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0730" windowHeight="11160" activeTab="1"/>
  </bookViews>
  <sheets>
    <sheet name="資料3（R4・数値化)" sheetId="34" r:id="rId1"/>
    <sheet name="資料3" sheetId="30" r:id="rId2"/>
  </sheets>
  <calcPr calcId="162913"/>
</workbook>
</file>

<file path=xl/calcChain.xml><?xml version="1.0" encoding="utf-8"?>
<calcChain xmlns="http://schemas.openxmlformats.org/spreadsheetml/2006/main">
  <c r="C20" i="30" l="1"/>
  <c r="C19" i="34" l="1"/>
  <c r="N19" i="34" l="1"/>
  <c r="M19" i="34"/>
  <c r="L19" i="34"/>
  <c r="K19" i="34"/>
  <c r="J19" i="34"/>
  <c r="I19" i="34"/>
  <c r="H19" i="34"/>
  <c r="G19" i="34"/>
  <c r="F19" i="34"/>
  <c r="E19" i="34"/>
  <c r="D19" i="34"/>
  <c r="L20" i="34" l="1"/>
  <c r="I20" i="34"/>
  <c r="F20" i="34"/>
  <c r="C20" i="34"/>
  <c r="C19" i="30" l="1"/>
  <c r="D19" i="30"/>
  <c r="E19" i="30"/>
  <c r="F19" i="30"/>
  <c r="G19" i="30"/>
  <c r="H19" i="30"/>
  <c r="I19" i="30"/>
  <c r="J19" i="30"/>
  <c r="K19" i="30"/>
  <c r="L19" i="30"/>
  <c r="M19" i="30"/>
  <c r="N19" i="30"/>
  <c r="F20" i="30" l="1"/>
  <c r="L20" i="30" l="1"/>
  <c r="I20" i="30"/>
</calcChain>
</file>

<file path=xl/sharedStrings.xml><?xml version="1.0" encoding="utf-8"?>
<sst xmlns="http://schemas.openxmlformats.org/spreadsheetml/2006/main" count="52" uniqueCount="34">
  <si>
    <t>相談形態</t>
    <rPh sb="0" eb="2">
      <t>ソウダン</t>
    </rPh>
    <rPh sb="2" eb="4">
      <t>ケイタイ</t>
    </rPh>
    <phoneticPr fontId="1"/>
  </si>
  <si>
    <t>その他</t>
    <rPh sb="2" eb="3">
      <t>タ</t>
    </rPh>
    <phoneticPr fontId="1"/>
  </si>
  <si>
    <t>月</t>
    <rPh sb="0" eb="1">
      <t>ツキ</t>
    </rPh>
    <phoneticPr fontId="1"/>
  </si>
  <si>
    <t>相談経路(新規のみ)</t>
    <rPh sb="0" eb="2">
      <t>ソウダン</t>
    </rPh>
    <rPh sb="2" eb="4">
      <t>ケイロ</t>
    </rPh>
    <rPh sb="5" eb="7">
      <t>シンキ</t>
    </rPh>
    <phoneticPr fontId="1"/>
  </si>
  <si>
    <t>知　的</t>
    <rPh sb="0" eb="1">
      <t>チ</t>
    </rPh>
    <rPh sb="2" eb="3">
      <t>テキ</t>
    </rPh>
    <phoneticPr fontId="1"/>
  </si>
  <si>
    <t>精　神</t>
    <rPh sb="0" eb="1">
      <t>セイ</t>
    </rPh>
    <rPh sb="2" eb="3">
      <t>カミ</t>
    </rPh>
    <phoneticPr fontId="1"/>
  </si>
  <si>
    <t>電　話</t>
    <rPh sb="0" eb="1">
      <t>デン</t>
    </rPh>
    <rPh sb="2" eb="3">
      <t>ハナシ</t>
    </rPh>
    <phoneticPr fontId="1"/>
  </si>
  <si>
    <t>来　所</t>
    <rPh sb="0" eb="1">
      <t>ライ</t>
    </rPh>
    <rPh sb="2" eb="3">
      <t>ショ</t>
    </rPh>
    <phoneticPr fontId="1"/>
  </si>
  <si>
    <t>訪　問</t>
    <rPh sb="0" eb="1">
      <t>ホウ</t>
    </rPh>
    <rPh sb="2" eb="3">
      <t>トイ</t>
    </rPh>
    <phoneticPr fontId="1"/>
  </si>
  <si>
    <t>申　立</t>
    <rPh sb="0" eb="1">
      <t>サル</t>
    </rPh>
    <rPh sb="2" eb="3">
      <t>タテ</t>
    </rPh>
    <phoneticPr fontId="1"/>
  </si>
  <si>
    <t>受　任</t>
    <rPh sb="0" eb="1">
      <t>ウケ</t>
    </rPh>
    <rPh sb="2" eb="3">
      <t>ニン</t>
    </rPh>
    <phoneticPr fontId="1"/>
  </si>
  <si>
    <t>紹　介</t>
    <rPh sb="0" eb="1">
      <t>タスク</t>
    </rPh>
    <rPh sb="2" eb="3">
      <t>スケ</t>
    </rPh>
    <phoneticPr fontId="1"/>
  </si>
  <si>
    <t>合　計</t>
    <rPh sb="0" eb="1">
      <t>ゴウ</t>
    </rPh>
    <rPh sb="2" eb="3">
      <t>ケイ</t>
    </rPh>
    <phoneticPr fontId="1"/>
  </si>
  <si>
    <t>相談内容（重複有り）</t>
    <rPh sb="0" eb="2">
      <t>ソウダン</t>
    </rPh>
    <rPh sb="2" eb="4">
      <t>ナイヨウ</t>
    </rPh>
    <rPh sb="5" eb="7">
      <t>ジュウフク</t>
    </rPh>
    <rPh sb="7" eb="8">
      <t>ア</t>
    </rPh>
    <phoneticPr fontId="1"/>
  </si>
  <si>
    <t>関係機関</t>
    <rPh sb="0" eb="2">
      <t>カンケイ</t>
    </rPh>
    <rPh sb="2" eb="4">
      <t>キカン</t>
    </rPh>
    <phoneticPr fontId="1"/>
  </si>
  <si>
    <t>23年度</t>
    <rPh sb="2" eb="4">
      <t>ネンド</t>
    </rPh>
    <phoneticPr fontId="1"/>
  </si>
  <si>
    <t>24年度</t>
    <rPh sb="2" eb="4">
      <t>ネンド</t>
    </rPh>
    <phoneticPr fontId="1"/>
  </si>
  <si>
    <t>年度</t>
    <rPh sb="0" eb="1">
      <t>ネン</t>
    </rPh>
    <rPh sb="1" eb="2">
      <t>ド</t>
    </rPh>
    <phoneticPr fontId="1"/>
  </si>
  <si>
    <t>25年度</t>
    <rPh sb="2" eb="4">
      <t>ネンド</t>
    </rPh>
    <phoneticPr fontId="1"/>
  </si>
  <si>
    <t>26年度</t>
    <rPh sb="2" eb="4">
      <t>ネンド</t>
    </rPh>
    <phoneticPr fontId="1"/>
  </si>
  <si>
    <t>27年度</t>
    <rPh sb="2" eb="4">
      <t>ネンド</t>
    </rPh>
    <phoneticPr fontId="1"/>
  </si>
  <si>
    <t>28年度</t>
    <rPh sb="2" eb="4">
      <t>ネンド</t>
    </rPh>
    <phoneticPr fontId="1"/>
  </si>
  <si>
    <t>相談件数</t>
    <rPh sb="0" eb="2">
      <t>ソウダン</t>
    </rPh>
    <rPh sb="2" eb="4">
      <t>ケンスウ</t>
    </rPh>
    <phoneticPr fontId="1"/>
  </si>
  <si>
    <t>29年度</t>
    <rPh sb="2" eb="4">
      <t>ネンド</t>
    </rPh>
    <phoneticPr fontId="1"/>
  </si>
  <si>
    <t>相談件数（重複有り）</t>
    <rPh sb="0" eb="2">
      <t>ソウダン</t>
    </rPh>
    <rPh sb="2" eb="4">
      <t>ケンスウ</t>
    </rPh>
    <rPh sb="5" eb="7">
      <t>チョウフク</t>
    </rPh>
    <rPh sb="7" eb="8">
      <t>アリ</t>
    </rPh>
    <phoneticPr fontId="1"/>
  </si>
  <si>
    <t>30年度</t>
    <rPh sb="2" eb="4">
      <t>ネンド</t>
    </rPh>
    <phoneticPr fontId="1"/>
  </si>
  <si>
    <t>令和元年度</t>
    <rPh sb="0" eb="2">
      <t>レイワ</t>
    </rPh>
    <rPh sb="2" eb="3">
      <t>ガン</t>
    </rPh>
    <rPh sb="3" eb="4">
      <t>ネン</t>
    </rPh>
    <rPh sb="4" eb="5">
      <t>ド</t>
    </rPh>
    <phoneticPr fontId="1"/>
  </si>
  <si>
    <t>令和2年度</t>
    <rPh sb="0" eb="2">
      <t>レイワ</t>
    </rPh>
    <rPh sb="3" eb="4">
      <t>ネン</t>
    </rPh>
    <rPh sb="4" eb="5">
      <t>ド</t>
    </rPh>
    <phoneticPr fontId="1"/>
  </si>
  <si>
    <t>令和3年度</t>
    <phoneticPr fontId="1"/>
  </si>
  <si>
    <t>令和4年度</t>
    <rPh sb="0" eb="2">
      <t>レイワ</t>
    </rPh>
    <rPh sb="3" eb="4">
      <t>ネン</t>
    </rPh>
    <rPh sb="4" eb="5">
      <t>ド</t>
    </rPh>
    <phoneticPr fontId="1"/>
  </si>
  <si>
    <t>平成25年度～令和4年度　船橋市障害者成年後見支援センター集計表</t>
    <rPh sb="0" eb="2">
      <t>ヘイセイ</t>
    </rPh>
    <rPh sb="4" eb="6">
      <t>ネンド</t>
    </rPh>
    <rPh sb="7" eb="9">
      <t>レイワ</t>
    </rPh>
    <rPh sb="10" eb="12">
      <t>ネンド</t>
    </rPh>
    <rPh sb="13" eb="16">
      <t>フナバシシ</t>
    </rPh>
    <rPh sb="16" eb="19">
      <t>ショウガイシャ</t>
    </rPh>
    <rPh sb="19" eb="21">
      <t>セイネン</t>
    </rPh>
    <rPh sb="21" eb="23">
      <t>コウケン</t>
    </rPh>
    <rPh sb="23" eb="25">
      <t>シエン</t>
    </rPh>
    <rPh sb="29" eb="31">
      <t>シュウケイ</t>
    </rPh>
    <rPh sb="31" eb="32">
      <t>ヒョウ</t>
    </rPh>
    <phoneticPr fontId="1"/>
  </si>
  <si>
    <t>令和4年度　船橋市障害者成年後見支援センター集計表</t>
    <rPh sb="0" eb="1">
      <t>レイ</t>
    </rPh>
    <rPh sb="1" eb="2">
      <t>ワ</t>
    </rPh>
    <rPh sb="3" eb="5">
      <t>ネンド</t>
    </rPh>
    <rPh sb="6" eb="9">
      <t>フナバシシ</t>
    </rPh>
    <rPh sb="9" eb="12">
      <t>ショウガイシャ</t>
    </rPh>
    <rPh sb="12" eb="14">
      <t>セイネン</t>
    </rPh>
    <rPh sb="14" eb="16">
      <t>コウケン</t>
    </rPh>
    <rPh sb="16" eb="18">
      <t>シエン</t>
    </rPh>
    <rPh sb="22" eb="24">
      <t>シュウケイ</t>
    </rPh>
    <rPh sb="24" eb="25">
      <t>ヒョウ</t>
    </rPh>
    <phoneticPr fontId="1"/>
  </si>
  <si>
    <t>＊相談件数２８年度より重複なし</t>
    <phoneticPr fontId="1"/>
  </si>
  <si>
    <t>＊高齢者除く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</si>
</sst>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 * #,##0_ ;_ * \-#,##0_ ;_ * &quot;-&quot;_ ;_ @_ "/>
    <numFmt numFmtId="176" formatCode="#,##0_ "/>
    <numFmt numFmtId="177" formatCode="#,##0_);[Red]\(#,##0\)"/>
    <numFmt numFmtId="178" formatCode="0_);[Red]\(0\)"/>
  </numFmts>
  <fonts count="1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b/>
      <sz val="22"/>
      <color theme="1"/>
      <name val="ＭＳ Ｐゴシック"/>
      <family val="3"/>
      <charset val="128"/>
      <scheme val="minor"/>
    </font>
    <font>
      <b/>
      <sz val="16"/>
      <color theme="0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8"/>
      <name val="ＭＳ Ｐ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</fills>
  <borders count="6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theme="0"/>
      </bottom>
      <diagonal/>
    </border>
    <border>
      <left/>
      <right/>
      <top style="thin">
        <color indexed="64"/>
      </top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theme="0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theme="0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auto="1"/>
      </top>
      <bottom style="thin">
        <color indexed="64"/>
      </bottom>
      <diagonal/>
    </border>
    <border>
      <left/>
      <right/>
      <top style="double">
        <color auto="1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thin">
        <color auto="1"/>
      </top>
      <bottom/>
      <diagonal/>
    </border>
    <border>
      <left style="hair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hair">
        <color indexed="64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double">
        <color auto="1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theme="0"/>
      </bottom>
      <diagonal/>
    </border>
    <border>
      <left/>
      <right/>
      <top style="medium">
        <color indexed="64"/>
      </top>
      <bottom style="thin">
        <color theme="0"/>
      </bottom>
      <diagonal/>
    </border>
    <border>
      <left/>
      <right style="medium">
        <color indexed="64"/>
      </right>
      <top style="medium">
        <color indexed="64"/>
      </top>
      <bottom style="thin">
        <color theme="0"/>
      </bottom>
      <diagonal/>
    </border>
    <border>
      <left/>
      <right style="hair">
        <color indexed="64"/>
      </right>
      <top style="medium">
        <color indexed="64"/>
      </top>
      <bottom style="thin">
        <color theme="0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theme="0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theme="0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hair">
        <color indexed="64"/>
      </right>
      <top style="thin">
        <color auto="1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/>
      <right style="medium">
        <color indexed="64"/>
      </right>
      <top style="double">
        <color auto="1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auto="1"/>
      </top>
      <bottom style="thin">
        <color indexed="64"/>
      </bottom>
      <diagonal/>
    </border>
    <border>
      <left style="hair">
        <color indexed="64"/>
      </left>
      <right/>
      <top style="double">
        <color auto="1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/>
      <top style="double">
        <color auto="1"/>
      </top>
      <bottom style="thin">
        <color indexed="64"/>
      </bottom>
      <diagonal/>
    </border>
    <border>
      <left/>
      <right style="hair">
        <color indexed="64"/>
      </right>
      <top style="double">
        <color auto="1"/>
      </top>
      <bottom style="thin">
        <color indexed="64"/>
      </bottom>
      <diagonal/>
    </border>
    <border>
      <left/>
      <right style="thin">
        <color indexed="64"/>
      </right>
      <top style="double">
        <color auto="1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1" fillId="0" borderId="0" applyFont="0" applyFill="0" applyBorder="0" applyAlignment="0" applyProtection="0">
      <alignment vertical="center"/>
    </xf>
  </cellStyleXfs>
  <cellXfs count="123">
    <xf numFmtId="0" fontId="0" fillId="0" borderId="0" xfId="0">
      <alignment vertical="center"/>
    </xf>
    <xf numFmtId="0" fontId="3" fillId="0" borderId="3" xfId="0" applyFont="1" applyBorder="1" applyAlignment="1">
      <alignment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41" fontId="0" fillId="0" borderId="0" xfId="0" applyNumberFormat="1">
      <alignment vertical="center"/>
    </xf>
    <xf numFmtId="0" fontId="7" fillId="2" borderId="16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77" fontId="2" fillId="0" borderId="7" xfId="0" applyNumberFormat="1" applyFont="1" applyBorder="1" applyAlignment="1">
      <alignment horizontal="right" vertical="center"/>
    </xf>
    <xf numFmtId="177" fontId="2" fillId="0" borderId="14" xfId="0" applyNumberFormat="1" applyFont="1" applyBorder="1" applyAlignment="1">
      <alignment horizontal="right" vertical="center"/>
    </xf>
    <xf numFmtId="177" fontId="2" fillId="0" borderId="8" xfId="0" applyNumberFormat="1" applyFont="1" applyBorder="1" applyAlignment="1">
      <alignment horizontal="right" vertical="center"/>
    </xf>
    <xf numFmtId="177" fontId="2" fillId="0" borderId="9" xfId="0" applyNumberFormat="1" applyFont="1" applyBorder="1" applyAlignment="1">
      <alignment horizontal="right" vertical="center"/>
    </xf>
    <xf numFmtId="177" fontId="2" fillId="4" borderId="8" xfId="0" applyNumberFormat="1" applyFont="1" applyFill="1" applyBorder="1" applyAlignment="1">
      <alignment horizontal="right" vertical="center"/>
    </xf>
    <xf numFmtId="177" fontId="2" fillId="0" borderId="10" xfId="0" applyNumberFormat="1" applyFont="1" applyBorder="1" applyAlignment="1">
      <alignment horizontal="right" vertical="center"/>
    </xf>
    <xf numFmtId="177" fontId="2" fillId="0" borderId="23" xfId="0" applyNumberFormat="1" applyFont="1" applyBorder="1" applyAlignment="1">
      <alignment horizontal="right" vertical="center"/>
    </xf>
    <xf numFmtId="177" fontId="2" fillId="2" borderId="7" xfId="0" applyNumberFormat="1" applyFont="1" applyFill="1" applyBorder="1" applyAlignment="1">
      <alignment horizontal="right" vertical="center"/>
    </xf>
    <xf numFmtId="177" fontId="2" fillId="2" borderId="14" xfId="0" applyNumberFormat="1" applyFont="1" applyFill="1" applyBorder="1" applyAlignment="1">
      <alignment horizontal="right" vertical="center"/>
    </xf>
    <xf numFmtId="177" fontId="2" fillId="2" borderId="8" xfId="0" applyNumberFormat="1" applyFont="1" applyFill="1" applyBorder="1" applyAlignment="1">
      <alignment horizontal="right" vertical="center"/>
    </xf>
    <xf numFmtId="177" fontId="2" fillId="2" borderId="9" xfId="0" applyNumberFormat="1" applyFont="1" applyFill="1" applyBorder="1" applyAlignment="1">
      <alignment horizontal="right" vertical="center"/>
    </xf>
    <xf numFmtId="177" fontId="2" fillId="2" borderId="23" xfId="0" applyNumberFormat="1" applyFont="1" applyFill="1" applyBorder="1" applyAlignment="1">
      <alignment horizontal="right" vertical="center"/>
    </xf>
    <xf numFmtId="177" fontId="2" fillId="2" borderId="10" xfId="0" applyNumberFormat="1" applyFont="1" applyFill="1" applyBorder="1" applyAlignment="1">
      <alignment horizontal="right" vertical="center"/>
    </xf>
    <xf numFmtId="177" fontId="2" fillId="2" borderId="15" xfId="0" applyNumberFormat="1" applyFont="1" applyFill="1" applyBorder="1" applyAlignment="1">
      <alignment horizontal="right" vertical="center"/>
    </xf>
    <xf numFmtId="177" fontId="2" fillId="2" borderId="11" xfId="0" applyNumberFormat="1" applyFont="1" applyFill="1" applyBorder="1" applyAlignment="1">
      <alignment horizontal="right" vertical="center"/>
    </xf>
    <xf numFmtId="177" fontId="2" fillId="2" borderId="12" xfId="0" applyNumberFormat="1" applyFont="1" applyFill="1" applyBorder="1" applyAlignment="1">
      <alignment horizontal="right" vertical="center"/>
    </xf>
    <xf numFmtId="177" fontId="2" fillId="2" borderId="24" xfId="0" applyNumberFormat="1" applyFont="1" applyFill="1" applyBorder="1" applyAlignment="1">
      <alignment horizontal="right" vertical="center"/>
    </xf>
    <xf numFmtId="177" fontId="2" fillId="0" borderId="15" xfId="0" applyNumberFormat="1" applyFont="1" applyBorder="1" applyAlignment="1">
      <alignment horizontal="right" vertical="center"/>
    </xf>
    <xf numFmtId="177" fontId="2" fillId="0" borderId="11" xfId="0" applyNumberFormat="1" applyFont="1" applyBorder="1" applyAlignment="1">
      <alignment horizontal="right" vertical="center"/>
    </xf>
    <xf numFmtId="177" fontId="2" fillId="0" borderId="12" xfId="0" applyNumberFormat="1" applyFont="1" applyBorder="1" applyAlignment="1">
      <alignment horizontal="right" vertical="center"/>
    </xf>
    <xf numFmtId="177" fontId="2" fillId="0" borderId="24" xfId="0" applyNumberFormat="1" applyFont="1" applyBorder="1" applyAlignment="1">
      <alignment horizontal="right" vertical="center"/>
    </xf>
    <xf numFmtId="177" fontId="2" fillId="2" borderId="30" xfId="0" applyNumberFormat="1" applyFont="1" applyFill="1" applyBorder="1" applyAlignment="1">
      <alignment horizontal="right" vertical="center"/>
    </xf>
    <xf numFmtId="177" fontId="2" fillId="2" borderId="31" xfId="0" applyNumberFormat="1" applyFont="1" applyFill="1" applyBorder="1" applyAlignment="1">
      <alignment horizontal="right" vertical="center"/>
    </xf>
    <xf numFmtId="177" fontId="2" fillId="2" borderId="32" xfId="0" applyNumberFormat="1" applyFont="1" applyFill="1" applyBorder="1" applyAlignment="1">
      <alignment horizontal="right" vertical="center"/>
    </xf>
    <xf numFmtId="177" fontId="2" fillId="2" borderId="29" xfId="0" applyNumberFormat="1" applyFont="1" applyFill="1" applyBorder="1" applyAlignment="1">
      <alignment horizontal="right" vertical="center"/>
    </xf>
    <xf numFmtId="177" fontId="2" fillId="2" borderId="0" xfId="0" applyNumberFormat="1" applyFont="1" applyFill="1" applyBorder="1" applyAlignment="1">
      <alignment horizontal="right" vertical="center"/>
    </xf>
    <xf numFmtId="177" fontId="2" fillId="2" borderId="33" xfId="0" applyNumberFormat="1" applyFont="1" applyFill="1" applyBorder="1" applyAlignment="1">
      <alignment horizontal="right" vertical="center"/>
    </xf>
    <xf numFmtId="177" fontId="2" fillId="2" borderId="34" xfId="0" applyNumberFormat="1" applyFont="1" applyFill="1" applyBorder="1" applyAlignment="1">
      <alignment horizontal="right" vertical="center"/>
    </xf>
    <xf numFmtId="177" fontId="2" fillId="0" borderId="35" xfId="0" applyNumberFormat="1" applyFont="1" applyFill="1" applyBorder="1" applyAlignment="1">
      <alignment horizontal="right" vertical="center"/>
    </xf>
    <xf numFmtId="177" fontId="2" fillId="0" borderId="31" xfId="0" applyNumberFormat="1" applyFont="1" applyFill="1" applyBorder="1" applyAlignment="1">
      <alignment horizontal="right" vertical="center"/>
    </xf>
    <xf numFmtId="177" fontId="2" fillId="0" borderId="36" xfId="0" applyNumberFormat="1" applyFont="1" applyFill="1" applyBorder="1" applyAlignment="1">
      <alignment horizontal="right" vertical="center"/>
    </xf>
    <xf numFmtId="177" fontId="2" fillId="0" borderId="37" xfId="0" applyNumberFormat="1" applyFont="1" applyFill="1" applyBorder="1" applyAlignment="1">
      <alignment horizontal="right" vertical="center"/>
    </xf>
    <xf numFmtId="177" fontId="2" fillId="2" borderId="35" xfId="0" applyNumberFormat="1" applyFont="1" applyFill="1" applyBorder="1" applyAlignment="1">
      <alignment horizontal="right" vertical="center"/>
    </xf>
    <xf numFmtId="177" fontId="2" fillId="2" borderId="36" xfId="0" applyNumberFormat="1" applyFont="1" applyFill="1" applyBorder="1" applyAlignment="1">
      <alignment horizontal="right" vertical="center"/>
    </xf>
    <xf numFmtId="177" fontId="2" fillId="2" borderId="37" xfId="0" applyNumberFormat="1" applyFont="1" applyFill="1" applyBorder="1" applyAlignment="1">
      <alignment horizontal="right" vertical="center"/>
    </xf>
    <xf numFmtId="177" fontId="2" fillId="0" borderId="4" xfId="0" applyNumberFormat="1" applyFont="1" applyFill="1" applyBorder="1" applyAlignment="1">
      <alignment horizontal="right" vertical="center"/>
    </xf>
    <xf numFmtId="177" fontId="2" fillId="0" borderId="12" xfId="0" applyNumberFormat="1" applyFont="1" applyFill="1" applyBorder="1" applyAlignment="1">
      <alignment horizontal="right" vertical="center"/>
    </xf>
    <xf numFmtId="177" fontId="2" fillId="0" borderId="13" xfId="0" applyNumberFormat="1" applyFont="1" applyFill="1" applyBorder="1" applyAlignment="1">
      <alignment horizontal="right" vertical="center"/>
    </xf>
    <xf numFmtId="177" fontId="2" fillId="0" borderId="5" xfId="0" applyNumberFormat="1" applyFont="1" applyFill="1" applyBorder="1" applyAlignment="1">
      <alignment horizontal="right" vertical="center"/>
    </xf>
    <xf numFmtId="0" fontId="10" fillId="2" borderId="1" xfId="0" applyFont="1" applyFill="1" applyBorder="1" applyAlignment="1">
      <alignment horizontal="center" vertical="center" wrapText="1"/>
    </xf>
    <xf numFmtId="177" fontId="2" fillId="2" borderId="4" xfId="0" applyNumberFormat="1" applyFont="1" applyFill="1" applyBorder="1" applyAlignment="1">
      <alignment horizontal="right" vertical="center"/>
    </xf>
    <xf numFmtId="177" fontId="2" fillId="2" borderId="13" xfId="0" applyNumberFormat="1" applyFont="1" applyFill="1" applyBorder="1" applyAlignment="1">
      <alignment horizontal="right" vertical="center"/>
    </xf>
    <xf numFmtId="177" fontId="2" fillId="2" borderId="5" xfId="0" applyNumberFormat="1" applyFont="1" applyFill="1" applyBorder="1" applyAlignment="1">
      <alignment horizontal="right" vertical="center"/>
    </xf>
    <xf numFmtId="177" fontId="2" fillId="4" borderId="30" xfId="0" applyNumberFormat="1" applyFont="1" applyFill="1" applyBorder="1" applyAlignment="1">
      <alignment horizontal="right" vertical="center"/>
    </xf>
    <xf numFmtId="177" fontId="2" fillId="4" borderId="29" xfId="0" applyNumberFormat="1" applyFont="1" applyFill="1" applyBorder="1" applyAlignment="1">
      <alignment horizontal="right" vertical="center"/>
    </xf>
    <xf numFmtId="177" fontId="2" fillId="4" borderId="0" xfId="0" applyNumberFormat="1" applyFont="1" applyFill="1" applyBorder="1" applyAlignment="1">
      <alignment horizontal="right" vertical="center"/>
    </xf>
    <xf numFmtId="177" fontId="2" fillId="4" borderId="34" xfId="0" applyNumberFormat="1" applyFont="1" applyFill="1" applyBorder="1" applyAlignment="1">
      <alignment horizontal="right" vertical="center"/>
    </xf>
    <xf numFmtId="0" fontId="3" fillId="0" borderId="0" xfId="0" applyFont="1" applyBorder="1" applyAlignment="1">
      <alignment vertical="center"/>
    </xf>
    <xf numFmtId="0" fontId="5" fillId="3" borderId="47" xfId="0" applyFont="1" applyFill="1" applyBorder="1" applyAlignment="1">
      <alignment horizontal="center" vertical="center"/>
    </xf>
    <xf numFmtId="0" fontId="5" fillId="3" borderId="23" xfId="0" applyFont="1" applyFill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178" fontId="9" fillId="0" borderId="10" xfId="0" applyNumberFormat="1" applyFont="1" applyBorder="1" applyAlignment="1">
      <alignment horizontal="right" vertical="center"/>
    </xf>
    <xf numFmtId="178" fontId="9" fillId="0" borderId="12" xfId="0" applyNumberFormat="1" applyFont="1" applyBorder="1" applyAlignment="1">
      <alignment horizontal="right" vertical="center"/>
    </xf>
    <xf numFmtId="178" fontId="9" fillId="0" borderId="49" xfId="0" applyNumberFormat="1" applyFont="1" applyBorder="1" applyAlignment="1">
      <alignment horizontal="right" vertical="center"/>
    </xf>
    <xf numFmtId="178" fontId="9" fillId="0" borderId="50" xfId="0" applyNumberFormat="1" applyFont="1" applyBorder="1" applyAlignment="1">
      <alignment horizontal="right" vertical="center"/>
    </xf>
    <xf numFmtId="178" fontId="9" fillId="0" borderId="24" xfId="0" applyNumberFormat="1" applyFont="1" applyFill="1" applyBorder="1" applyAlignment="1">
      <alignment horizontal="right" vertical="center"/>
    </xf>
    <xf numFmtId="178" fontId="9" fillId="0" borderId="12" xfId="0" applyNumberFormat="1" applyFont="1" applyFill="1" applyBorder="1" applyAlignment="1">
      <alignment horizontal="right" vertical="center"/>
    </xf>
    <xf numFmtId="178" fontId="9" fillId="0" borderId="51" xfId="0" applyNumberFormat="1" applyFont="1" applyFill="1" applyBorder="1" applyAlignment="1">
      <alignment horizontal="right" vertical="center"/>
    </xf>
    <xf numFmtId="0" fontId="2" fillId="2" borderId="48" xfId="0" applyFont="1" applyFill="1" applyBorder="1" applyAlignment="1">
      <alignment horizontal="center" vertical="center"/>
    </xf>
    <xf numFmtId="178" fontId="9" fillId="2" borderId="10" xfId="0" applyNumberFormat="1" applyFont="1" applyFill="1" applyBorder="1" applyAlignment="1">
      <alignment horizontal="right" vertical="center"/>
    </xf>
    <xf numFmtId="178" fontId="9" fillId="2" borderId="12" xfId="0" applyNumberFormat="1" applyFont="1" applyFill="1" applyBorder="1" applyAlignment="1">
      <alignment horizontal="right" vertical="center"/>
    </xf>
    <xf numFmtId="178" fontId="9" fillId="2" borderId="49" xfId="0" applyNumberFormat="1" applyFont="1" applyFill="1" applyBorder="1" applyAlignment="1">
      <alignment horizontal="right" vertical="center"/>
    </xf>
    <xf numFmtId="178" fontId="9" fillId="2" borderId="50" xfId="0" applyNumberFormat="1" applyFont="1" applyFill="1" applyBorder="1" applyAlignment="1">
      <alignment horizontal="right" vertical="center"/>
    </xf>
    <xf numFmtId="178" fontId="9" fillId="2" borderId="24" xfId="0" applyNumberFormat="1" applyFont="1" applyFill="1" applyBorder="1" applyAlignment="1">
      <alignment horizontal="right" vertical="center"/>
    </xf>
    <xf numFmtId="178" fontId="9" fillId="2" borderId="51" xfId="0" applyNumberFormat="1" applyFont="1" applyFill="1" applyBorder="1" applyAlignment="1">
      <alignment horizontal="right" vertical="center"/>
    </xf>
    <xf numFmtId="0" fontId="2" fillId="2" borderId="52" xfId="0" applyFont="1" applyFill="1" applyBorder="1" applyAlignment="1">
      <alignment horizontal="center" vertical="center"/>
    </xf>
    <xf numFmtId="38" fontId="2" fillId="0" borderId="38" xfId="1" applyFont="1" applyBorder="1" applyAlignment="1">
      <alignment horizontal="right" vertical="center"/>
    </xf>
    <xf numFmtId="38" fontId="2" fillId="0" borderId="27" xfId="1" applyFont="1" applyBorder="1" applyAlignment="1">
      <alignment horizontal="right" vertical="center"/>
    </xf>
    <xf numFmtId="38" fontId="2" fillId="0" borderId="54" xfId="1" applyFont="1" applyBorder="1" applyAlignment="1">
      <alignment horizontal="right" vertical="center"/>
    </xf>
    <xf numFmtId="38" fontId="2" fillId="0" borderId="55" xfId="1" applyFont="1" applyBorder="1" applyAlignment="1">
      <alignment horizontal="right" vertical="center"/>
    </xf>
    <xf numFmtId="38" fontId="2" fillId="0" borderId="28" xfId="1" applyFont="1" applyBorder="1" applyAlignment="1">
      <alignment horizontal="right" vertical="center"/>
    </xf>
    <xf numFmtId="38" fontId="2" fillId="0" borderId="56" xfId="1" applyFont="1" applyBorder="1" applyAlignment="1">
      <alignment horizontal="right" vertical="center"/>
    </xf>
    <xf numFmtId="38" fontId="2" fillId="0" borderId="57" xfId="1" applyFont="1" applyBorder="1" applyAlignment="1">
      <alignment horizontal="right" vertical="center"/>
    </xf>
    <xf numFmtId="0" fontId="0" fillId="0" borderId="0" xfId="0" applyBorder="1">
      <alignment vertical="center"/>
    </xf>
    <xf numFmtId="0" fontId="12" fillId="0" borderId="0" xfId="0" applyFont="1">
      <alignment vertical="center"/>
    </xf>
    <xf numFmtId="0" fontId="10" fillId="2" borderId="6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178" fontId="9" fillId="0" borderId="4" xfId="0" applyNumberFormat="1" applyFont="1" applyBorder="1" applyAlignment="1">
      <alignment horizontal="right" vertical="center"/>
    </xf>
    <xf numFmtId="178" fontId="9" fillId="0" borderId="24" xfId="0" applyNumberFormat="1" applyFont="1" applyBorder="1" applyAlignment="1">
      <alignment horizontal="right" vertical="center"/>
    </xf>
    <xf numFmtId="177" fontId="3" fillId="0" borderId="62" xfId="0" applyNumberFormat="1" applyFont="1" applyBorder="1" applyAlignment="1">
      <alignment horizontal="right" vertical="center"/>
    </xf>
    <xf numFmtId="177" fontId="3" fillId="0" borderId="63" xfId="0" applyNumberFormat="1" applyFont="1" applyBorder="1" applyAlignment="1">
      <alignment horizontal="right" vertical="center"/>
    </xf>
    <xf numFmtId="177" fontId="3" fillId="0" borderId="27" xfId="0" applyNumberFormat="1" applyFont="1" applyBorder="1" applyAlignment="1">
      <alignment horizontal="right" vertical="center"/>
    </xf>
    <xf numFmtId="177" fontId="3" fillId="0" borderId="64" xfId="0" applyNumberFormat="1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5" fillId="3" borderId="39" xfId="0" applyFont="1" applyFill="1" applyBorder="1" applyAlignment="1">
      <alignment horizontal="center" vertical="center"/>
    </xf>
    <xf numFmtId="0" fontId="5" fillId="3" borderId="46" xfId="0" applyFont="1" applyFill="1" applyBorder="1" applyAlignment="1">
      <alignment horizontal="center" vertical="center"/>
    </xf>
    <xf numFmtId="0" fontId="5" fillId="3" borderId="40" xfId="0" applyFont="1" applyFill="1" applyBorder="1" applyAlignment="1">
      <alignment horizontal="center" vertical="center"/>
    </xf>
    <xf numFmtId="0" fontId="5" fillId="3" borderId="41" xfId="0" applyFont="1" applyFill="1" applyBorder="1" applyAlignment="1">
      <alignment horizontal="center" vertical="center"/>
    </xf>
    <xf numFmtId="0" fontId="5" fillId="3" borderId="42" xfId="0" applyFont="1" applyFill="1" applyBorder="1" applyAlignment="1">
      <alignment horizontal="center" vertical="center"/>
    </xf>
    <xf numFmtId="0" fontId="5" fillId="3" borderId="43" xfId="0" applyFont="1" applyFill="1" applyBorder="1" applyAlignment="1">
      <alignment horizontal="center" vertical="center"/>
    </xf>
    <xf numFmtId="0" fontId="5" fillId="3" borderId="44" xfId="0" applyFont="1" applyFill="1" applyBorder="1" applyAlignment="1">
      <alignment horizontal="center" vertical="center"/>
    </xf>
    <xf numFmtId="0" fontId="5" fillId="3" borderId="45" xfId="0" applyFont="1" applyFill="1" applyBorder="1" applyAlignment="1">
      <alignment horizontal="center" vertical="center"/>
    </xf>
    <xf numFmtId="0" fontId="8" fillId="0" borderId="53" xfId="0" applyFont="1" applyBorder="1" applyAlignment="1">
      <alignment horizontal="center" vertical="center"/>
    </xf>
    <xf numFmtId="0" fontId="8" fillId="0" borderId="58" xfId="0" applyFont="1" applyBorder="1" applyAlignment="1">
      <alignment horizontal="center" vertical="center"/>
    </xf>
    <xf numFmtId="176" fontId="8" fillId="0" borderId="59" xfId="0" applyNumberFormat="1" applyFont="1" applyBorder="1" applyAlignment="1">
      <alignment horizontal="center" vertical="center"/>
    </xf>
    <xf numFmtId="176" fontId="8" fillId="0" borderId="60" xfId="0" applyNumberFormat="1" applyFont="1" applyBorder="1" applyAlignment="1">
      <alignment horizontal="center" vertical="center"/>
    </xf>
    <xf numFmtId="176" fontId="8" fillId="0" borderId="61" xfId="0" applyNumberFormat="1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177" fontId="6" fillId="0" borderId="4" xfId="0" applyNumberFormat="1" applyFont="1" applyBorder="1" applyAlignment="1">
      <alignment horizontal="center" vertical="center"/>
    </xf>
    <xf numFmtId="177" fontId="6" fillId="0" borderId="13" xfId="0" applyNumberFormat="1" applyFont="1" applyBorder="1" applyAlignment="1">
      <alignment horizontal="center" vertical="center"/>
    </xf>
    <xf numFmtId="177" fontId="6" fillId="0" borderId="5" xfId="0" applyNumberFormat="1" applyFont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17" xfId="0" applyFont="1" applyFill="1" applyBorder="1" applyAlignment="1">
      <alignment horizontal="center" vertical="center"/>
    </xf>
    <xf numFmtId="0" fontId="5" fillId="3" borderId="18" xfId="0" applyFont="1" applyFill="1" applyBorder="1" applyAlignment="1">
      <alignment horizontal="center" vertical="center"/>
    </xf>
    <xf numFmtId="0" fontId="5" fillId="3" borderId="19" xfId="0" applyFont="1" applyFill="1" applyBorder="1" applyAlignment="1">
      <alignment horizontal="center" vertical="center"/>
    </xf>
    <xf numFmtId="0" fontId="5" fillId="3" borderId="20" xfId="0" applyFont="1" applyFill="1" applyBorder="1" applyAlignment="1">
      <alignment horizontal="center" vertical="center"/>
    </xf>
    <xf numFmtId="0" fontId="5" fillId="3" borderId="21" xfId="0" applyFont="1" applyFill="1" applyBorder="1" applyAlignment="1">
      <alignment horizontal="center" vertical="center"/>
    </xf>
    <xf numFmtId="0" fontId="5" fillId="3" borderId="22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755622</xdr:colOff>
      <xdr:row>1</xdr:row>
      <xdr:rowOff>143057</xdr:rowOff>
    </xdr:from>
    <xdr:to>
      <xdr:col>13</xdr:col>
      <xdr:colOff>917230</xdr:colOff>
      <xdr:row>3</xdr:row>
      <xdr:rowOff>135611</xdr:rowOff>
    </xdr:to>
    <xdr:sp macro="" textlink="">
      <xdr:nvSpPr>
        <xdr:cNvPr id="2" name="テキスト ボックス 1"/>
        <xdr:cNvSpPr txBox="1"/>
      </xdr:nvSpPr>
      <xdr:spPr>
        <a:xfrm>
          <a:off x="12680922" y="1124132"/>
          <a:ext cx="1199833" cy="487854"/>
        </a:xfrm>
        <a:prstGeom prst="rect">
          <a:avLst/>
        </a:prstGeom>
        <a:solidFill>
          <a:sysClr val="window" lastClr="FFFFFF"/>
        </a:solidFill>
        <a:ln w="12700">
          <a:solidFill>
            <a:sysClr val="windowText" lastClr="000000"/>
          </a:solidFill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ja-JP" sz="2000" b="1" kern="100">
              <a:effectLst/>
              <a:ea typeface="ＭＳ ゴシック"/>
              <a:cs typeface="Times New Roman"/>
            </a:rPr>
            <a:t>資料</a:t>
          </a:r>
          <a:r>
            <a:rPr lang="en-US" altLang="ja-JP" sz="2000" b="1" kern="100">
              <a:effectLst/>
              <a:ea typeface="ＭＳ ゴシック"/>
              <a:cs typeface="Times New Roman"/>
            </a:rPr>
            <a:t> 3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27"/>
  <sheetViews>
    <sheetView view="pageBreakPreview" zoomScale="55" zoomScaleNormal="55" zoomScaleSheetLayoutView="55" workbookViewId="0">
      <selection activeCell="S10" sqref="S10"/>
    </sheetView>
  </sheetViews>
  <sheetFormatPr defaultRowHeight="13.5" x14ac:dyDescent="0.15"/>
  <cols>
    <col min="1" max="1" width="6.625" customWidth="1"/>
    <col min="2" max="14" width="13.625" customWidth="1"/>
  </cols>
  <sheetData>
    <row r="1" spans="2:14" ht="77.25" customHeight="1" x14ac:dyDescent="0.15">
      <c r="C1" s="9"/>
    </row>
    <row r="2" spans="2:14" ht="20.100000000000001" customHeight="1" x14ac:dyDescent="0.15">
      <c r="B2" s="96" t="s">
        <v>31</v>
      </c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</row>
    <row r="3" spans="2:14" ht="20.100000000000001" customHeight="1" x14ac:dyDescent="0.15"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</row>
    <row r="4" spans="2:14" ht="20.100000000000001" customHeight="1" thickBot="1" x14ac:dyDescent="0.2"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</row>
    <row r="5" spans="2:14" ht="32.1" customHeight="1" x14ac:dyDescent="0.15">
      <c r="B5" s="97" t="s">
        <v>2</v>
      </c>
      <c r="C5" s="99" t="s">
        <v>22</v>
      </c>
      <c r="D5" s="100"/>
      <c r="E5" s="101"/>
      <c r="F5" s="102" t="s">
        <v>0</v>
      </c>
      <c r="G5" s="103"/>
      <c r="H5" s="104"/>
      <c r="I5" s="100" t="s">
        <v>13</v>
      </c>
      <c r="J5" s="100"/>
      <c r="K5" s="101"/>
      <c r="L5" s="100" t="s">
        <v>3</v>
      </c>
      <c r="M5" s="100"/>
      <c r="N5" s="101"/>
    </row>
    <row r="6" spans="2:14" ht="32.1" customHeight="1" x14ac:dyDescent="0.15">
      <c r="B6" s="98"/>
      <c r="C6" s="2" t="s">
        <v>4</v>
      </c>
      <c r="D6" s="3" t="s">
        <v>5</v>
      </c>
      <c r="E6" s="61" t="s">
        <v>1</v>
      </c>
      <c r="F6" s="62" t="s">
        <v>6</v>
      </c>
      <c r="G6" s="4" t="s">
        <v>7</v>
      </c>
      <c r="H6" s="61" t="s">
        <v>8</v>
      </c>
      <c r="I6" s="62" t="s">
        <v>9</v>
      </c>
      <c r="J6" s="4" t="s">
        <v>10</v>
      </c>
      <c r="K6" s="61" t="s">
        <v>1</v>
      </c>
      <c r="L6" s="62" t="s">
        <v>14</v>
      </c>
      <c r="M6" s="4" t="s">
        <v>11</v>
      </c>
      <c r="N6" s="61" t="s">
        <v>1</v>
      </c>
    </row>
    <row r="7" spans="2:14" ht="32.1" customHeight="1" x14ac:dyDescent="0.15">
      <c r="B7" s="63">
        <v>4</v>
      </c>
      <c r="C7" s="90">
        <v>394</v>
      </c>
      <c r="D7" s="65">
        <v>171</v>
      </c>
      <c r="E7" s="91">
        <v>68</v>
      </c>
      <c r="F7" s="67">
        <v>454</v>
      </c>
      <c r="G7" s="65">
        <v>33</v>
      </c>
      <c r="H7" s="66">
        <v>146</v>
      </c>
      <c r="I7" s="68">
        <v>10</v>
      </c>
      <c r="J7" s="69">
        <v>8</v>
      </c>
      <c r="K7" s="66">
        <v>622</v>
      </c>
      <c r="L7" s="68">
        <v>0</v>
      </c>
      <c r="M7" s="68">
        <v>2</v>
      </c>
      <c r="N7" s="70">
        <v>1</v>
      </c>
    </row>
    <row r="8" spans="2:14" ht="32.1" customHeight="1" x14ac:dyDescent="0.15">
      <c r="B8" s="71">
        <v>5</v>
      </c>
      <c r="C8" s="72">
        <v>321</v>
      </c>
      <c r="D8" s="73">
        <v>211</v>
      </c>
      <c r="E8" s="76">
        <v>53</v>
      </c>
      <c r="F8" s="75">
        <v>407</v>
      </c>
      <c r="G8" s="73">
        <v>37</v>
      </c>
      <c r="H8" s="74">
        <v>141</v>
      </c>
      <c r="I8" s="76">
        <v>11</v>
      </c>
      <c r="J8" s="73">
        <v>10</v>
      </c>
      <c r="K8" s="74">
        <v>567</v>
      </c>
      <c r="L8" s="76">
        <v>2</v>
      </c>
      <c r="M8" s="76">
        <v>2</v>
      </c>
      <c r="N8" s="77">
        <v>1</v>
      </c>
    </row>
    <row r="9" spans="2:14" ht="32.1" customHeight="1" x14ac:dyDescent="0.15">
      <c r="B9" s="63">
        <v>6</v>
      </c>
      <c r="C9" s="64">
        <v>340</v>
      </c>
      <c r="D9" s="65">
        <v>246</v>
      </c>
      <c r="E9" s="91">
        <v>98</v>
      </c>
      <c r="F9" s="67">
        <v>463</v>
      </c>
      <c r="G9" s="65">
        <v>32</v>
      </c>
      <c r="H9" s="66">
        <v>189</v>
      </c>
      <c r="I9" s="68">
        <v>19</v>
      </c>
      <c r="J9" s="69">
        <v>17</v>
      </c>
      <c r="K9" s="66">
        <v>669</v>
      </c>
      <c r="L9" s="68">
        <v>1</v>
      </c>
      <c r="M9" s="68">
        <v>2</v>
      </c>
      <c r="N9" s="70">
        <v>1</v>
      </c>
    </row>
    <row r="10" spans="2:14" ht="32.1" customHeight="1" x14ac:dyDescent="0.15">
      <c r="B10" s="71">
        <v>7</v>
      </c>
      <c r="C10" s="72">
        <v>376</v>
      </c>
      <c r="D10" s="73">
        <v>279</v>
      </c>
      <c r="E10" s="76">
        <v>64</v>
      </c>
      <c r="F10" s="75">
        <v>503</v>
      </c>
      <c r="G10" s="73">
        <v>30</v>
      </c>
      <c r="H10" s="74">
        <v>186</v>
      </c>
      <c r="I10" s="76">
        <v>7</v>
      </c>
      <c r="J10" s="73">
        <v>7</v>
      </c>
      <c r="K10" s="74">
        <v>712</v>
      </c>
      <c r="L10" s="76">
        <v>0</v>
      </c>
      <c r="M10" s="76">
        <v>1</v>
      </c>
      <c r="N10" s="77">
        <v>1</v>
      </c>
    </row>
    <row r="11" spans="2:14" ht="32.1" customHeight="1" x14ac:dyDescent="0.15">
      <c r="B11" s="63">
        <v>8</v>
      </c>
      <c r="C11" s="64">
        <v>416</v>
      </c>
      <c r="D11" s="65">
        <v>194</v>
      </c>
      <c r="E11" s="91">
        <v>47</v>
      </c>
      <c r="F11" s="67">
        <v>494</v>
      </c>
      <c r="G11" s="65">
        <v>33</v>
      </c>
      <c r="H11" s="66">
        <v>130</v>
      </c>
      <c r="I11" s="68">
        <v>11</v>
      </c>
      <c r="J11" s="69">
        <v>10</v>
      </c>
      <c r="K11" s="66">
        <v>636</v>
      </c>
      <c r="L11" s="68">
        <v>1</v>
      </c>
      <c r="M11" s="68">
        <v>1</v>
      </c>
      <c r="N11" s="70">
        <v>0</v>
      </c>
    </row>
    <row r="12" spans="2:14" ht="32.1" customHeight="1" x14ac:dyDescent="0.15">
      <c r="B12" s="71">
        <v>9</v>
      </c>
      <c r="C12" s="72">
        <v>422</v>
      </c>
      <c r="D12" s="73">
        <v>174</v>
      </c>
      <c r="E12" s="76">
        <v>41</v>
      </c>
      <c r="F12" s="75">
        <v>450</v>
      </c>
      <c r="G12" s="73">
        <v>36</v>
      </c>
      <c r="H12" s="74">
        <v>151</v>
      </c>
      <c r="I12" s="76">
        <v>8</v>
      </c>
      <c r="J12" s="73">
        <v>5</v>
      </c>
      <c r="K12" s="74">
        <v>621</v>
      </c>
      <c r="L12" s="76">
        <v>1</v>
      </c>
      <c r="M12" s="76">
        <v>1</v>
      </c>
      <c r="N12" s="77">
        <v>0</v>
      </c>
    </row>
    <row r="13" spans="2:14" ht="32.1" customHeight="1" x14ac:dyDescent="0.15">
      <c r="B13" s="63">
        <v>10</v>
      </c>
      <c r="C13" s="64">
        <v>460</v>
      </c>
      <c r="D13" s="65">
        <v>168</v>
      </c>
      <c r="E13" s="91">
        <v>39</v>
      </c>
      <c r="F13" s="67">
        <v>511</v>
      </c>
      <c r="G13" s="65">
        <v>31</v>
      </c>
      <c r="H13" s="66">
        <v>125</v>
      </c>
      <c r="I13" s="68">
        <v>5</v>
      </c>
      <c r="J13" s="69">
        <v>5</v>
      </c>
      <c r="K13" s="66">
        <v>673</v>
      </c>
      <c r="L13" s="68">
        <v>2</v>
      </c>
      <c r="M13" s="68">
        <v>1</v>
      </c>
      <c r="N13" s="70">
        <v>1</v>
      </c>
    </row>
    <row r="14" spans="2:14" ht="32.1" customHeight="1" x14ac:dyDescent="0.15">
      <c r="B14" s="71">
        <v>11</v>
      </c>
      <c r="C14" s="72">
        <v>491</v>
      </c>
      <c r="D14" s="73">
        <v>189</v>
      </c>
      <c r="E14" s="76">
        <v>21</v>
      </c>
      <c r="F14" s="75">
        <v>524</v>
      </c>
      <c r="G14" s="73">
        <v>22</v>
      </c>
      <c r="H14" s="74">
        <v>155</v>
      </c>
      <c r="I14" s="76">
        <v>10</v>
      </c>
      <c r="J14" s="73">
        <v>2</v>
      </c>
      <c r="K14" s="74">
        <v>694</v>
      </c>
      <c r="L14" s="76">
        <v>2</v>
      </c>
      <c r="M14" s="76">
        <v>2</v>
      </c>
      <c r="N14" s="77">
        <v>0</v>
      </c>
    </row>
    <row r="15" spans="2:14" ht="32.1" customHeight="1" x14ac:dyDescent="0.15">
      <c r="B15" s="63">
        <v>12</v>
      </c>
      <c r="C15" s="64">
        <v>499</v>
      </c>
      <c r="D15" s="65">
        <v>219</v>
      </c>
      <c r="E15" s="91">
        <v>29</v>
      </c>
      <c r="F15" s="67">
        <v>579</v>
      </c>
      <c r="G15" s="65">
        <v>32</v>
      </c>
      <c r="H15" s="66">
        <v>136</v>
      </c>
      <c r="I15" s="68">
        <v>2</v>
      </c>
      <c r="J15" s="69">
        <v>4</v>
      </c>
      <c r="K15" s="66">
        <v>743</v>
      </c>
      <c r="L15" s="68">
        <v>0</v>
      </c>
      <c r="M15" s="68">
        <v>1</v>
      </c>
      <c r="N15" s="70">
        <v>1</v>
      </c>
    </row>
    <row r="16" spans="2:14" ht="32.1" customHeight="1" x14ac:dyDescent="0.15">
      <c r="B16" s="71">
        <v>1</v>
      </c>
      <c r="C16" s="72">
        <v>418</v>
      </c>
      <c r="D16" s="73">
        <v>171</v>
      </c>
      <c r="E16" s="76">
        <v>22</v>
      </c>
      <c r="F16" s="75">
        <v>435</v>
      </c>
      <c r="G16" s="73">
        <v>38</v>
      </c>
      <c r="H16" s="74">
        <v>138</v>
      </c>
      <c r="I16" s="76">
        <v>0</v>
      </c>
      <c r="J16" s="73">
        <v>1</v>
      </c>
      <c r="K16" s="74">
        <v>610</v>
      </c>
      <c r="L16" s="76">
        <v>0</v>
      </c>
      <c r="M16" s="76">
        <v>0</v>
      </c>
      <c r="N16" s="77">
        <v>1</v>
      </c>
    </row>
    <row r="17" spans="2:15" ht="32.1" customHeight="1" x14ac:dyDescent="0.15">
      <c r="B17" s="63">
        <v>2</v>
      </c>
      <c r="C17" s="64">
        <v>360</v>
      </c>
      <c r="D17" s="65">
        <v>154</v>
      </c>
      <c r="E17" s="91">
        <v>43</v>
      </c>
      <c r="F17" s="67">
        <v>405</v>
      </c>
      <c r="G17" s="65">
        <v>24</v>
      </c>
      <c r="H17" s="66">
        <v>128</v>
      </c>
      <c r="I17" s="68">
        <v>6</v>
      </c>
      <c r="J17" s="69">
        <v>0</v>
      </c>
      <c r="K17" s="66">
        <v>550</v>
      </c>
      <c r="L17" s="68">
        <v>0</v>
      </c>
      <c r="M17" s="68">
        <v>2</v>
      </c>
      <c r="N17" s="70">
        <v>0</v>
      </c>
    </row>
    <row r="18" spans="2:15" ht="32.1" customHeight="1" thickBot="1" x14ac:dyDescent="0.2">
      <c r="B18" s="78">
        <v>3</v>
      </c>
      <c r="C18" s="72">
        <v>519</v>
      </c>
      <c r="D18" s="73">
        <v>166</v>
      </c>
      <c r="E18" s="76">
        <v>41</v>
      </c>
      <c r="F18" s="75">
        <v>537</v>
      </c>
      <c r="G18" s="73">
        <v>43</v>
      </c>
      <c r="H18" s="74">
        <v>146</v>
      </c>
      <c r="I18" s="76">
        <v>13</v>
      </c>
      <c r="J18" s="73">
        <v>11</v>
      </c>
      <c r="K18" s="74">
        <v>714</v>
      </c>
      <c r="L18" s="76">
        <v>3</v>
      </c>
      <c r="M18" s="76">
        <v>1</v>
      </c>
      <c r="N18" s="77">
        <v>0</v>
      </c>
    </row>
    <row r="19" spans="2:15" ht="32.1" customHeight="1" thickTop="1" x14ac:dyDescent="0.15">
      <c r="B19" s="105" t="s">
        <v>12</v>
      </c>
      <c r="C19" s="79">
        <f>SUM(C7:C18)</f>
        <v>5016</v>
      </c>
      <c r="D19" s="80">
        <f t="shared" ref="D19:N19" si="0">SUM(D7:D18)</f>
        <v>2342</v>
      </c>
      <c r="E19" s="81">
        <f t="shared" si="0"/>
        <v>566</v>
      </c>
      <c r="F19" s="82">
        <f t="shared" si="0"/>
        <v>5762</v>
      </c>
      <c r="G19" s="80">
        <f t="shared" si="0"/>
        <v>391</v>
      </c>
      <c r="H19" s="81">
        <f t="shared" si="0"/>
        <v>1771</v>
      </c>
      <c r="I19" s="82">
        <f t="shared" si="0"/>
        <v>102</v>
      </c>
      <c r="J19" s="80">
        <f t="shared" si="0"/>
        <v>80</v>
      </c>
      <c r="K19" s="81">
        <f t="shared" si="0"/>
        <v>7811</v>
      </c>
      <c r="L19" s="83">
        <f t="shared" si="0"/>
        <v>12</v>
      </c>
      <c r="M19" s="84">
        <f t="shared" si="0"/>
        <v>16</v>
      </c>
      <c r="N19" s="85">
        <f t="shared" si="0"/>
        <v>7</v>
      </c>
      <c r="O19" s="86"/>
    </row>
    <row r="20" spans="2:15" ht="32.1" customHeight="1" thickBot="1" x14ac:dyDescent="0.2">
      <c r="B20" s="106"/>
      <c r="C20" s="107">
        <f>SUM(C19:E19)</f>
        <v>7924</v>
      </c>
      <c r="D20" s="108"/>
      <c r="E20" s="109"/>
      <c r="F20" s="108">
        <f>SUM(F19:H19)</f>
        <v>7924</v>
      </c>
      <c r="G20" s="108"/>
      <c r="H20" s="109"/>
      <c r="I20" s="108">
        <f>SUM(I19:K19)</f>
        <v>7993</v>
      </c>
      <c r="J20" s="108"/>
      <c r="K20" s="109"/>
      <c r="L20" s="108">
        <f t="shared" ref="L20" si="1">SUM(L19:N19)</f>
        <v>35</v>
      </c>
      <c r="M20" s="108"/>
      <c r="N20" s="109"/>
      <c r="O20" s="87"/>
    </row>
    <row r="21" spans="2:15" ht="20.100000000000001" customHeight="1" x14ac:dyDescent="0.15"/>
    <row r="22" spans="2:15" ht="20.100000000000001" customHeight="1" x14ac:dyDescent="0.15"/>
    <row r="23" spans="2:15" ht="20.100000000000001" customHeight="1" x14ac:dyDescent="0.15"/>
    <row r="24" spans="2:15" ht="20.100000000000001" customHeight="1" x14ac:dyDescent="0.15"/>
    <row r="25" spans="2:15" ht="20.100000000000001" customHeight="1" x14ac:dyDescent="0.15"/>
    <row r="26" spans="2:15" ht="20.100000000000001" customHeight="1" x14ac:dyDescent="0.15"/>
    <row r="27" spans="2:15" ht="20.100000000000001" customHeight="1" x14ac:dyDescent="0.15"/>
  </sheetData>
  <mergeCells count="11">
    <mergeCell ref="B19:B20"/>
    <mergeCell ref="C20:E20"/>
    <mergeCell ref="F20:H20"/>
    <mergeCell ref="I20:K20"/>
    <mergeCell ref="L20:N20"/>
    <mergeCell ref="B2:N3"/>
    <mergeCell ref="B5:B6"/>
    <mergeCell ref="C5:E5"/>
    <mergeCell ref="F5:H5"/>
    <mergeCell ref="I5:K5"/>
    <mergeCell ref="L5:N5"/>
  </mergeCells>
  <phoneticPr fontId="1"/>
  <pageMargins left="0.70866141732283472" right="0.52" top="0.74803149606299213" bottom="0.74803149606299213" header="0.31496062992125984" footer="0.31496062992125984"/>
  <pageSetup paperSize="9" scale="74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Q27"/>
  <sheetViews>
    <sheetView tabSelected="1" view="pageBreakPreview" zoomScale="55" zoomScaleNormal="70" zoomScaleSheetLayoutView="55" workbookViewId="0">
      <selection activeCell="I5" sqref="I5:K5"/>
    </sheetView>
  </sheetViews>
  <sheetFormatPr defaultRowHeight="13.5" x14ac:dyDescent="0.15"/>
  <cols>
    <col min="1" max="1" width="6.625" customWidth="1"/>
    <col min="2" max="14" width="13.625" customWidth="1"/>
  </cols>
  <sheetData>
    <row r="1" spans="2:14" ht="77.25" customHeight="1" x14ac:dyDescent="0.15"/>
    <row r="2" spans="2:14" ht="20.100000000000001" customHeight="1" x14ac:dyDescent="0.15">
      <c r="B2" s="96" t="s">
        <v>30</v>
      </c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</row>
    <row r="3" spans="2:14" ht="20.100000000000001" customHeight="1" x14ac:dyDescent="0.15"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</row>
    <row r="4" spans="2:14" ht="20.100000000000001" customHeight="1" x14ac:dyDescent="0.15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2:14" ht="57.75" customHeight="1" x14ac:dyDescent="0.15">
      <c r="B5" s="115" t="s">
        <v>17</v>
      </c>
      <c r="C5" s="117" t="s">
        <v>24</v>
      </c>
      <c r="D5" s="118"/>
      <c r="E5" s="119"/>
      <c r="F5" s="120" t="s">
        <v>0</v>
      </c>
      <c r="G5" s="121"/>
      <c r="H5" s="122"/>
      <c r="I5" s="117" t="s">
        <v>13</v>
      </c>
      <c r="J5" s="118"/>
      <c r="K5" s="119"/>
      <c r="L5" s="118" t="s">
        <v>3</v>
      </c>
      <c r="M5" s="118"/>
      <c r="N5" s="119"/>
    </row>
    <row r="6" spans="2:14" ht="57.75" customHeight="1" x14ac:dyDescent="0.15">
      <c r="B6" s="116"/>
      <c r="C6" s="2" t="s">
        <v>4</v>
      </c>
      <c r="D6" s="3" t="s">
        <v>5</v>
      </c>
      <c r="E6" s="5" t="s">
        <v>1</v>
      </c>
      <c r="F6" s="2" t="s">
        <v>6</v>
      </c>
      <c r="G6" s="4" t="s">
        <v>7</v>
      </c>
      <c r="H6" s="5" t="s">
        <v>8</v>
      </c>
      <c r="I6" s="2" t="s">
        <v>9</v>
      </c>
      <c r="J6" s="4" t="s">
        <v>10</v>
      </c>
      <c r="K6" s="5" t="s">
        <v>1</v>
      </c>
      <c r="L6" s="2" t="s">
        <v>14</v>
      </c>
      <c r="M6" s="4" t="s">
        <v>11</v>
      </c>
      <c r="N6" s="5" t="s">
        <v>1</v>
      </c>
    </row>
    <row r="7" spans="2:14" ht="53.25" hidden="1" customHeight="1" x14ac:dyDescent="0.15">
      <c r="B7" s="6" t="s">
        <v>15</v>
      </c>
      <c r="C7" s="13">
        <v>193</v>
      </c>
      <c r="D7" s="14">
        <v>45</v>
      </c>
      <c r="E7" s="15">
        <v>13</v>
      </c>
      <c r="F7" s="13">
        <v>146</v>
      </c>
      <c r="G7" s="16">
        <v>58</v>
      </c>
      <c r="H7" s="15">
        <v>47</v>
      </c>
      <c r="I7" s="13">
        <v>98</v>
      </c>
      <c r="J7" s="16">
        <v>6</v>
      </c>
      <c r="K7" s="17">
        <v>147</v>
      </c>
      <c r="L7" s="18">
        <v>14</v>
      </c>
      <c r="M7" s="19">
        <v>25</v>
      </c>
      <c r="N7" s="15">
        <v>23</v>
      </c>
    </row>
    <row r="8" spans="2:14" ht="53.25" hidden="1" customHeight="1" x14ac:dyDescent="0.15">
      <c r="B8" s="7" t="s">
        <v>16</v>
      </c>
      <c r="C8" s="20">
        <v>399</v>
      </c>
      <c r="D8" s="21">
        <v>307</v>
      </c>
      <c r="E8" s="22">
        <v>23</v>
      </c>
      <c r="F8" s="20">
        <v>491</v>
      </c>
      <c r="G8" s="23">
        <v>66</v>
      </c>
      <c r="H8" s="22">
        <v>172</v>
      </c>
      <c r="I8" s="20">
        <v>190</v>
      </c>
      <c r="J8" s="23">
        <v>7</v>
      </c>
      <c r="K8" s="22">
        <v>551</v>
      </c>
      <c r="L8" s="20">
        <v>13</v>
      </c>
      <c r="M8" s="24">
        <v>27</v>
      </c>
      <c r="N8" s="22">
        <v>2</v>
      </c>
    </row>
    <row r="9" spans="2:14" ht="53.25" customHeight="1" x14ac:dyDescent="0.15">
      <c r="B9" s="6" t="s">
        <v>18</v>
      </c>
      <c r="C9" s="13">
        <v>725</v>
      </c>
      <c r="D9" s="14">
        <v>614</v>
      </c>
      <c r="E9" s="15">
        <v>92</v>
      </c>
      <c r="F9" s="13">
        <v>914</v>
      </c>
      <c r="G9" s="16">
        <v>156</v>
      </c>
      <c r="H9" s="15">
        <v>355</v>
      </c>
      <c r="I9" s="13">
        <v>230</v>
      </c>
      <c r="J9" s="16">
        <v>18</v>
      </c>
      <c r="K9" s="15">
        <v>1213</v>
      </c>
      <c r="L9" s="13">
        <v>25</v>
      </c>
      <c r="M9" s="19">
        <v>17</v>
      </c>
      <c r="N9" s="15">
        <v>47</v>
      </c>
    </row>
    <row r="10" spans="2:14" ht="53.25" customHeight="1" x14ac:dyDescent="0.15">
      <c r="B10" s="7" t="s">
        <v>19</v>
      </c>
      <c r="C10" s="25">
        <v>980</v>
      </c>
      <c r="D10" s="26">
        <v>654</v>
      </c>
      <c r="E10" s="27">
        <v>43</v>
      </c>
      <c r="F10" s="25">
        <v>1000</v>
      </c>
      <c r="G10" s="28">
        <v>203</v>
      </c>
      <c r="H10" s="27">
        <v>470</v>
      </c>
      <c r="I10" s="25">
        <v>102</v>
      </c>
      <c r="J10" s="28">
        <v>13</v>
      </c>
      <c r="K10" s="27">
        <v>1587</v>
      </c>
      <c r="L10" s="25">
        <v>25</v>
      </c>
      <c r="M10" s="29">
        <v>10</v>
      </c>
      <c r="N10" s="27">
        <v>28</v>
      </c>
    </row>
    <row r="11" spans="2:14" ht="53.25" customHeight="1" x14ac:dyDescent="0.15">
      <c r="B11" s="6" t="s">
        <v>20</v>
      </c>
      <c r="C11" s="18">
        <v>1898</v>
      </c>
      <c r="D11" s="30">
        <v>934</v>
      </c>
      <c r="E11" s="31">
        <v>82</v>
      </c>
      <c r="F11" s="18">
        <v>1919</v>
      </c>
      <c r="G11" s="32">
        <v>248</v>
      </c>
      <c r="H11" s="31">
        <v>724</v>
      </c>
      <c r="I11" s="18">
        <v>180</v>
      </c>
      <c r="J11" s="32">
        <v>43</v>
      </c>
      <c r="K11" s="31">
        <v>2725</v>
      </c>
      <c r="L11" s="18">
        <v>15</v>
      </c>
      <c r="M11" s="33">
        <v>8</v>
      </c>
      <c r="N11" s="31">
        <v>14</v>
      </c>
    </row>
    <row r="12" spans="2:14" ht="53.25" customHeight="1" x14ac:dyDescent="0.15">
      <c r="B12" s="7" t="s">
        <v>21</v>
      </c>
      <c r="C12" s="34">
        <v>2371</v>
      </c>
      <c r="D12" s="35">
        <v>942</v>
      </c>
      <c r="E12" s="36">
        <v>224</v>
      </c>
      <c r="F12" s="34">
        <v>2395</v>
      </c>
      <c r="G12" s="37">
        <v>178</v>
      </c>
      <c r="H12" s="38">
        <v>964</v>
      </c>
      <c r="I12" s="34">
        <v>196</v>
      </c>
      <c r="J12" s="37">
        <v>116</v>
      </c>
      <c r="K12" s="38">
        <v>3339</v>
      </c>
      <c r="L12" s="39">
        <v>31</v>
      </c>
      <c r="M12" s="35">
        <v>7</v>
      </c>
      <c r="N12" s="40">
        <v>11</v>
      </c>
    </row>
    <row r="13" spans="2:14" ht="53.25" customHeight="1" x14ac:dyDescent="0.15">
      <c r="B13" s="8" t="s">
        <v>23</v>
      </c>
      <c r="C13" s="41">
        <v>3061</v>
      </c>
      <c r="D13" s="42">
        <v>1186</v>
      </c>
      <c r="E13" s="43">
        <v>512</v>
      </c>
      <c r="F13" s="41">
        <v>2927</v>
      </c>
      <c r="G13" s="42">
        <v>245</v>
      </c>
      <c r="H13" s="43">
        <v>1587</v>
      </c>
      <c r="I13" s="41">
        <v>212</v>
      </c>
      <c r="J13" s="42">
        <v>145</v>
      </c>
      <c r="K13" s="43">
        <v>4565</v>
      </c>
      <c r="L13" s="41">
        <v>27</v>
      </c>
      <c r="M13" s="42">
        <v>6</v>
      </c>
      <c r="N13" s="44">
        <v>5</v>
      </c>
    </row>
    <row r="14" spans="2:14" ht="53.25" customHeight="1" x14ac:dyDescent="0.15">
      <c r="B14" s="11" t="s">
        <v>25</v>
      </c>
      <c r="C14" s="45">
        <v>3633</v>
      </c>
      <c r="D14" s="35">
        <v>2301</v>
      </c>
      <c r="E14" s="36">
        <v>419</v>
      </c>
      <c r="F14" s="45">
        <v>3886</v>
      </c>
      <c r="G14" s="35">
        <v>465</v>
      </c>
      <c r="H14" s="46">
        <v>2002</v>
      </c>
      <c r="I14" s="45">
        <v>210</v>
      </c>
      <c r="J14" s="35">
        <v>128</v>
      </c>
      <c r="K14" s="46">
        <v>6411</v>
      </c>
      <c r="L14" s="39">
        <v>22</v>
      </c>
      <c r="M14" s="35">
        <v>8</v>
      </c>
      <c r="N14" s="47">
        <v>4</v>
      </c>
    </row>
    <row r="15" spans="2:14" ht="53.25" customHeight="1" x14ac:dyDescent="0.15">
      <c r="B15" s="12" t="s">
        <v>26</v>
      </c>
      <c r="C15" s="48">
        <v>5644</v>
      </c>
      <c r="D15" s="49">
        <v>2258</v>
      </c>
      <c r="E15" s="50">
        <v>556</v>
      </c>
      <c r="F15" s="48">
        <v>5945</v>
      </c>
      <c r="G15" s="49">
        <v>424</v>
      </c>
      <c r="H15" s="50">
        <v>2089</v>
      </c>
      <c r="I15" s="48">
        <v>122</v>
      </c>
      <c r="J15" s="49">
        <v>60</v>
      </c>
      <c r="K15" s="50">
        <v>8461</v>
      </c>
      <c r="L15" s="48">
        <v>24</v>
      </c>
      <c r="M15" s="49">
        <v>11</v>
      </c>
      <c r="N15" s="51">
        <v>5</v>
      </c>
    </row>
    <row r="16" spans="2:14" ht="53.25" customHeight="1" x14ac:dyDescent="0.15">
      <c r="B16" s="52" t="s">
        <v>27</v>
      </c>
      <c r="C16" s="53">
        <v>5003</v>
      </c>
      <c r="D16" s="28">
        <v>1749</v>
      </c>
      <c r="E16" s="54">
        <v>844</v>
      </c>
      <c r="F16" s="53">
        <v>5513</v>
      </c>
      <c r="G16" s="28">
        <v>443</v>
      </c>
      <c r="H16" s="54">
        <v>1640</v>
      </c>
      <c r="I16" s="53">
        <v>155</v>
      </c>
      <c r="J16" s="28">
        <v>119</v>
      </c>
      <c r="K16" s="54">
        <v>7475</v>
      </c>
      <c r="L16" s="53">
        <v>15</v>
      </c>
      <c r="M16" s="28">
        <v>13</v>
      </c>
      <c r="N16" s="55">
        <v>10</v>
      </c>
    </row>
    <row r="17" spans="2:17" ht="53.25" customHeight="1" x14ac:dyDescent="0.15">
      <c r="B17" s="89" t="s">
        <v>28</v>
      </c>
      <c r="C17" s="56">
        <v>4849</v>
      </c>
      <c r="D17" s="57">
        <v>2058</v>
      </c>
      <c r="E17" s="58">
        <v>755</v>
      </c>
      <c r="F17" s="56">
        <v>5535</v>
      </c>
      <c r="G17" s="57">
        <v>445</v>
      </c>
      <c r="H17" s="58">
        <v>1682</v>
      </c>
      <c r="I17" s="56">
        <v>96</v>
      </c>
      <c r="J17" s="57">
        <v>54</v>
      </c>
      <c r="K17" s="58">
        <v>7615</v>
      </c>
      <c r="L17" s="56">
        <v>10</v>
      </c>
      <c r="M17" s="57">
        <v>25</v>
      </c>
      <c r="N17" s="59">
        <v>14</v>
      </c>
    </row>
    <row r="18" spans="2:17" ht="53.25" customHeight="1" thickBot="1" x14ac:dyDescent="0.2">
      <c r="B18" s="88" t="s">
        <v>29</v>
      </c>
      <c r="C18" s="53">
        <v>5016</v>
      </c>
      <c r="D18" s="28">
        <v>2342</v>
      </c>
      <c r="E18" s="54">
        <v>566</v>
      </c>
      <c r="F18" s="53">
        <v>5762</v>
      </c>
      <c r="G18" s="28">
        <v>391</v>
      </c>
      <c r="H18" s="54">
        <v>1771</v>
      </c>
      <c r="I18" s="53">
        <v>102</v>
      </c>
      <c r="J18" s="28">
        <v>80</v>
      </c>
      <c r="K18" s="54">
        <v>7811</v>
      </c>
      <c r="L18" s="53">
        <v>12</v>
      </c>
      <c r="M18" s="28">
        <v>16</v>
      </c>
      <c r="N18" s="55">
        <v>7</v>
      </c>
    </row>
    <row r="19" spans="2:17" ht="57.75" customHeight="1" thickTop="1" thickBot="1" x14ac:dyDescent="0.2">
      <c r="B19" s="110" t="s">
        <v>12</v>
      </c>
      <c r="C19" s="92">
        <f>SUM(C9:C18)</f>
        <v>33180</v>
      </c>
      <c r="D19" s="94">
        <f t="shared" ref="D19:N19" si="0">SUM(D9:D18)</f>
        <v>15038</v>
      </c>
      <c r="E19" s="93">
        <f t="shared" si="0"/>
        <v>4093</v>
      </c>
      <c r="F19" s="92">
        <f t="shared" si="0"/>
        <v>35796</v>
      </c>
      <c r="G19" s="94">
        <f t="shared" si="0"/>
        <v>3198</v>
      </c>
      <c r="H19" s="93">
        <f t="shared" si="0"/>
        <v>13284</v>
      </c>
      <c r="I19" s="92">
        <f t="shared" si="0"/>
        <v>1605</v>
      </c>
      <c r="J19" s="94">
        <f t="shared" si="0"/>
        <v>776</v>
      </c>
      <c r="K19" s="93">
        <f t="shared" si="0"/>
        <v>51202</v>
      </c>
      <c r="L19" s="92">
        <f t="shared" si="0"/>
        <v>206</v>
      </c>
      <c r="M19" s="94">
        <f t="shared" si="0"/>
        <v>121</v>
      </c>
      <c r="N19" s="95">
        <f t="shared" si="0"/>
        <v>145</v>
      </c>
      <c r="Q19" s="10"/>
    </row>
    <row r="20" spans="2:17" ht="57.75" customHeight="1" thickTop="1" x14ac:dyDescent="0.15">
      <c r="B20" s="111"/>
      <c r="C20" s="112">
        <f>SUM(C19:E19)</f>
        <v>52311</v>
      </c>
      <c r="D20" s="113"/>
      <c r="E20" s="114"/>
      <c r="F20" s="112">
        <f>SUM(F19:H19)</f>
        <v>52278</v>
      </c>
      <c r="G20" s="113"/>
      <c r="H20" s="114"/>
      <c r="I20" s="112">
        <f>SUM(I19:K19)</f>
        <v>53583</v>
      </c>
      <c r="J20" s="113"/>
      <c r="K20" s="114"/>
      <c r="L20" s="112">
        <f>SUM(L19:N19)</f>
        <v>472</v>
      </c>
      <c r="M20" s="113"/>
      <c r="N20" s="114"/>
      <c r="Q20" s="10"/>
    </row>
    <row r="21" spans="2:17" ht="20.100000000000001" customHeight="1" x14ac:dyDescent="0.15">
      <c r="C21" t="s">
        <v>32</v>
      </c>
    </row>
    <row r="22" spans="2:17" ht="20.100000000000001" customHeight="1" x14ac:dyDescent="0.15">
      <c r="C22" t="s">
        <v>33</v>
      </c>
    </row>
    <row r="23" spans="2:17" ht="20.100000000000001" customHeight="1" x14ac:dyDescent="0.15"/>
    <row r="24" spans="2:17" ht="20.100000000000001" customHeight="1" x14ac:dyDescent="0.15"/>
    <row r="25" spans="2:17" ht="20.100000000000001" customHeight="1" x14ac:dyDescent="0.15"/>
    <row r="26" spans="2:17" ht="20.100000000000001" customHeight="1" x14ac:dyDescent="0.15"/>
    <row r="27" spans="2:17" ht="20.100000000000001" customHeight="1" x14ac:dyDescent="0.15"/>
  </sheetData>
  <mergeCells count="11">
    <mergeCell ref="B2:N3"/>
    <mergeCell ref="B5:B6"/>
    <mergeCell ref="C5:E5"/>
    <mergeCell ref="F5:H5"/>
    <mergeCell ref="I5:K5"/>
    <mergeCell ref="L5:N5"/>
    <mergeCell ref="B19:B20"/>
    <mergeCell ref="C20:E20"/>
    <mergeCell ref="F20:H20"/>
    <mergeCell ref="I20:K20"/>
    <mergeCell ref="L20:N20"/>
  </mergeCells>
  <phoneticPr fontId="1"/>
  <pageMargins left="0.70866141732283472" right="0.51181102362204722" top="0.55118110236220474" bottom="0.15748031496062992" header="0.31496062992125984" footer="0.31496062992125984"/>
  <pageSetup paperSize="9" scale="62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資料3（R4・数値化)</vt:lpstr>
      <vt:lpstr>資料3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2023-05-11T10:01:02Z</dcterms:modified>
</cp:coreProperties>
</file>