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ふらっと船橋統計(年間)" sheetId="4" r:id="rId1"/>
  </sheets>
  <externalReferences>
    <externalReference r:id="rId2"/>
  </externalReferences>
  <definedNames>
    <definedName name="_xlnm.Print_Area" localSheetId="0">'ふらっと船橋統計(年間)'!$A$1:$AE$140</definedName>
  </definedNames>
  <calcPr calcId="162913"/>
</workbook>
</file>

<file path=xl/calcChain.xml><?xml version="1.0" encoding="utf-8"?>
<calcChain xmlns="http://schemas.openxmlformats.org/spreadsheetml/2006/main">
  <c r="N140" i="4" l="1"/>
  <c r="M140" i="4"/>
  <c r="L140" i="4"/>
  <c r="K140" i="4"/>
  <c r="J140" i="4"/>
  <c r="I140" i="4"/>
  <c r="H140" i="4"/>
  <c r="G140" i="4"/>
  <c r="F140" i="4"/>
  <c r="E140" i="4"/>
  <c r="D140" i="4"/>
  <c r="C140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Q121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N109" i="4"/>
  <c r="N111" i="4" s="1"/>
  <c r="M109" i="4"/>
  <c r="L109" i="4"/>
  <c r="K109" i="4"/>
  <c r="J109" i="4"/>
  <c r="I109" i="4"/>
  <c r="H109" i="4"/>
  <c r="G109" i="4"/>
  <c r="F109" i="4"/>
  <c r="E109" i="4"/>
  <c r="D109" i="4"/>
  <c r="C109" i="4"/>
  <c r="N108" i="4"/>
  <c r="M108" i="4"/>
  <c r="L108" i="4"/>
  <c r="K108" i="4"/>
  <c r="J108" i="4"/>
  <c r="J111" i="4" s="1"/>
  <c r="I108" i="4"/>
  <c r="I111" i="4" s="1"/>
  <c r="H108" i="4"/>
  <c r="H111" i="4" s="1"/>
  <c r="G108" i="4"/>
  <c r="F108" i="4"/>
  <c r="E108" i="4"/>
  <c r="E111" i="4" s="1"/>
  <c r="D108" i="4"/>
  <c r="C108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N99" i="4"/>
  <c r="M99" i="4"/>
  <c r="L99" i="4"/>
  <c r="K99" i="4"/>
  <c r="J99" i="4"/>
  <c r="I99" i="4"/>
  <c r="H99" i="4"/>
  <c r="G99" i="4"/>
  <c r="F99" i="4"/>
  <c r="E99" i="4"/>
  <c r="D99" i="4"/>
  <c r="C99" i="4"/>
  <c r="N98" i="4"/>
  <c r="M98" i="4"/>
  <c r="L98" i="4"/>
  <c r="K98" i="4"/>
  <c r="J98" i="4"/>
  <c r="I98" i="4"/>
  <c r="H98" i="4"/>
  <c r="G98" i="4"/>
  <c r="F98" i="4"/>
  <c r="E98" i="4"/>
  <c r="D98" i="4"/>
  <c r="C98" i="4"/>
  <c r="N97" i="4"/>
  <c r="M97" i="4"/>
  <c r="L97" i="4"/>
  <c r="L106" i="4" s="1"/>
  <c r="K97" i="4"/>
  <c r="J97" i="4"/>
  <c r="I97" i="4"/>
  <c r="H97" i="4"/>
  <c r="G97" i="4"/>
  <c r="F97" i="4"/>
  <c r="E97" i="4"/>
  <c r="D97" i="4"/>
  <c r="D106" i="4" s="1"/>
  <c r="C97" i="4"/>
  <c r="N96" i="4"/>
  <c r="M96" i="4"/>
  <c r="L96" i="4"/>
  <c r="K96" i="4"/>
  <c r="J96" i="4"/>
  <c r="J106" i="4" s="1"/>
  <c r="I96" i="4"/>
  <c r="I106" i="4" s="1"/>
  <c r="H96" i="4"/>
  <c r="H106" i="4" s="1"/>
  <c r="G96" i="4"/>
  <c r="F96" i="4"/>
  <c r="E96" i="4"/>
  <c r="D96" i="4"/>
  <c r="C96" i="4"/>
  <c r="N93" i="4"/>
  <c r="M93" i="4"/>
  <c r="L93" i="4"/>
  <c r="K93" i="4"/>
  <c r="J93" i="4"/>
  <c r="I93" i="4"/>
  <c r="H93" i="4"/>
  <c r="G93" i="4"/>
  <c r="F93" i="4"/>
  <c r="E93" i="4"/>
  <c r="D93" i="4"/>
  <c r="C93" i="4"/>
  <c r="N92" i="4"/>
  <c r="M92" i="4"/>
  <c r="L92" i="4"/>
  <c r="K92" i="4"/>
  <c r="J92" i="4"/>
  <c r="I92" i="4"/>
  <c r="H92" i="4"/>
  <c r="G92" i="4"/>
  <c r="F92" i="4"/>
  <c r="E92" i="4"/>
  <c r="D92" i="4"/>
  <c r="C92" i="4"/>
  <c r="N91" i="4"/>
  <c r="M91" i="4"/>
  <c r="L91" i="4"/>
  <c r="K91" i="4"/>
  <c r="J91" i="4"/>
  <c r="I91" i="4"/>
  <c r="H91" i="4"/>
  <c r="G91" i="4"/>
  <c r="F91" i="4"/>
  <c r="E91" i="4"/>
  <c r="D91" i="4"/>
  <c r="C91" i="4"/>
  <c r="N90" i="4"/>
  <c r="M90" i="4"/>
  <c r="L90" i="4"/>
  <c r="K90" i="4"/>
  <c r="J90" i="4"/>
  <c r="I90" i="4"/>
  <c r="H90" i="4"/>
  <c r="G90" i="4"/>
  <c r="F90" i="4"/>
  <c r="E90" i="4"/>
  <c r="D90" i="4"/>
  <c r="C90" i="4"/>
  <c r="N89" i="4"/>
  <c r="N94" i="4" s="1"/>
  <c r="M89" i="4"/>
  <c r="L89" i="4"/>
  <c r="K89" i="4"/>
  <c r="J89" i="4"/>
  <c r="I89" i="4"/>
  <c r="H89" i="4"/>
  <c r="G89" i="4"/>
  <c r="F89" i="4"/>
  <c r="F94" i="4" s="1"/>
  <c r="E89" i="4"/>
  <c r="D89" i="4"/>
  <c r="C89" i="4"/>
  <c r="N88" i="4"/>
  <c r="M88" i="4"/>
  <c r="L88" i="4"/>
  <c r="K88" i="4"/>
  <c r="J88" i="4"/>
  <c r="J94" i="4" s="1"/>
  <c r="I88" i="4"/>
  <c r="I94" i="4" s="1"/>
  <c r="H88" i="4"/>
  <c r="G88" i="4"/>
  <c r="F88" i="4"/>
  <c r="E88" i="4"/>
  <c r="D88" i="4"/>
  <c r="C88" i="4"/>
  <c r="N85" i="4"/>
  <c r="M85" i="4"/>
  <c r="L85" i="4"/>
  <c r="K85" i="4"/>
  <c r="J85" i="4"/>
  <c r="I85" i="4"/>
  <c r="H85" i="4"/>
  <c r="G85" i="4"/>
  <c r="F85" i="4"/>
  <c r="E85" i="4"/>
  <c r="D85" i="4"/>
  <c r="C85" i="4"/>
  <c r="N84" i="4"/>
  <c r="M84" i="4"/>
  <c r="L84" i="4"/>
  <c r="K84" i="4"/>
  <c r="J84" i="4"/>
  <c r="J86" i="4" s="1"/>
  <c r="I84" i="4"/>
  <c r="H84" i="4"/>
  <c r="G84" i="4"/>
  <c r="F84" i="4"/>
  <c r="E84" i="4"/>
  <c r="D84" i="4"/>
  <c r="C84" i="4"/>
  <c r="N83" i="4"/>
  <c r="N86" i="4" s="1"/>
  <c r="M83" i="4"/>
  <c r="M86" i="4" s="1"/>
  <c r="L83" i="4"/>
  <c r="K83" i="4"/>
  <c r="J83" i="4"/>
  <c r="I83" i="4"/>
  <c r="H83" i="4"/>
  <c r="G83" i="4"/>
  <c r="F83" i="4"/>
  <c r="F86" i="4" s="1"/>
  <c r="E83" i="4"/>
  <c r="E86" i="4" s="1"/>
  <c r="D83" i="4"/>
  <c r="C83" i="4"/>
  <c r="N80" i="4"/>
  <c r="M80" i="4"/>
  <c r="L80" i="4"/>
  <c r="K80" i="4"/>
  <c r="J80" i="4"/>
  <c r="I80" i="4"/>
  <c r="H80" i="4"/>
  <c r="G80" i="4"/>
  <c r="F80" i="4"/>
  <c r="E80" i="4"/>
  <c r="D80" i="4"/>
  <c r="C80" i="4"/>
  <c r="N79" i="4"/>
  <c r="M79" i="4"/>
  <c r="L79" i="4"/>
  <c r="K79" i="4"/>
  <c r="J79" i="4"/>
  <c r="I79" i="4"/>
  <c r="H79" i="4"/>
  <c r="G79" i="4"/>
  <c r="F79" i="4"/>
  <c r="E79" i="4"/>
  <c r="D79" i="4"/>
  <c r="C79" i="4"/>
  <c r="N78" i="4"/>
  <c r="M78" i="4"/>
  <c r="L78" i="4"/>
  <c r="K78" i="4"/>
  <c r="J78" i="4"/>
  <c r="I78" i="4"/>
  <c r="H78" i="4"/>
  <c r="G78" i="4"/>
  <c r="F78" i="4"/>
  <c r="E78" i="4"/>
  <c r="D78" i="4"/>
  <c r="C78" i="4"/>
  <c r="N77" i="4"/>
  <c r="M77" i="4"/>
  <c r="L77" i="4"/>
  <c r="K77" i="4"/>
  <c r="J77" i="4"/>
  <c r="I77" i="4"/>
  <c r="H77" i="4"/>
  <c r="G77" i="4"/>
  <c r="F77" i="4"/>
  <c r="E77" i="4"/>
  <c r="D77" i="4"/>
  <c r="C77" i="4"/>
  <c r="N76" i="4"/>
  <c r="M76" i="4"/>
  <c r="L76" i="4"/>
  <c r="K76" i="4"/>
  <c r="J76" i="4"/>
  <c r="I76" i="4"/>
  <c r="H76" i="4"/>
  <c r="G76" i="4"/>
  <c r="F76" i="4"/>
  <c r="E76" i="4"/>
  <c r="D76" i="4"/>
  <c r="C76" i="4"/>
  <c r="N73" i="4"/>
  <c r="M73" i="4"/>
  <c r="L73" i="4"/>
  <c r="K73" i="4"/>
  <c r="J73" i="4"/>
  <c r="I73" i="4"/>
  <c r="H73" i="4"/>
  <c r="G73" i="4"/>
  <c r="F73" i="4"/>
  <c r="E73" i="4"/>
  <c r="D73" i="4"/>
  <c r="C73" i="4"/>
  <c r="N72" i="4"/>
  <c r="M72" i="4"/>
  <c r="L72" i="4"/>
  <c r="K72" i="4"/>
  <c r="J72" i="4"/>
  <c r="I72" i="4"/>
  <c r="H72" i="4"/>
  <c r="G72" i="4"/>
  <c r="F72" i="4"/>
  <c r="E72" i="4"/>
  <c r="D72" i="4"/>
  <c r="C72" i="4"/>
  <c r="N71" i="4"/>
  <c r="M71" i="4"/>
  <c r="L71" i="4"/>
  <c r="K71" i="4"/>
  <c r="J71" i="4"/>
  <c r="I71" i="4"/>
  <c r="H71" i="4"/>
  <c r="G71" i="4"/>
  <c r="F71" i="4"/>
  <c r="E71" i="4"/>
  <c r="D71" i="4"/>
  <c r="C71" i="4"/>
  <c r="N70" i="4"/>
  <c r="M70" i="4"/>
  <c r="L70" i="4"/>
  <c r="K70" i="4"/>
  <c r="J70" i="4"/>
  <c r="I70" i="4"/>
  <c r="H70" i="4"/>
  <c r="G70" i="4"/>
  <c r="F70" i="4"/>
  <c r="E70" i="4"/>
  <c r="D70" i="4"/>
  <c r="C70" i="4"/>
  <c r="N69" i="4"/>
  <c r="M69" i="4"/>
  <c r="L69" i="4"/>
  <c r="K69" i="4"/>
  <c r="J69" i="4"/>
  <c r="I69" i="4"/>
  <c r="H69" i="4"/>
  <c r="G69" i="4"/>
  <c r="F69" i="4"/>
  <c r="E69" i="4"/>
  <c r="D69" i="4"/>
  <c r="C69" i="4"/>
  <c r="N66" i="4"/>
  <c r="M66" i="4"/>
  <c r="L66" i="4"/>
  <c r="K66" i="4"/>
  <c r="J66" i="4"/>
  <c r="I66" i="4"/>
  <c r="H66" i="4"/>
  <c r="G66" i="4"/>
  <c r="F66" i="4"/>
  <c r="E66" i="4"/>
  <c r="D66" i="4"/>
  <c r="C66" i="4"/>
  <c r="N65" i="4"/>
  <c r="M65" i="4"/>
  <c r="L65" i="4"/>
  <c r="K65" i="4"/>
  <c r="J65" i="4"/>
  <c r="I65" i="4"/>
  <c r="H65" i="4"/>
  <c r="G65" i="4"/>
  <c r="F65" i="4"/>
  <c r="E65" i="4"/>
  <c r="D65" i="4"/>
  <c r="C65" i="4"/>
  <c r="N64" i="4"/>
  <c r="M64" i="4"/>
  <c r="L64" i="4"/>
  <c r="K64" i="4"/>
  <c r="J64" i="4"/>
  <c r="I64" i="4"/>
  <c r="H64" i="4"/>
  <c r="G64" i="4"/>
  <c r="F64" i="4"/>
  <c r="E64" i="4"/>
  <c r="D64" i="4"/>
  <c r="C64" i="4"/>
  <c r="Q62" i="4"/>
  <c r="N60" i="4"/>
  <c r="M60" i="4"/>
  <c r="L60" i="4"/>
  <c r="K60" i="4"/>
  <c r="J60" i="4"/>
  <c r="I60" i="4"/>
  <c r="H60" i="4"/>
  <c r="G60" i="4"/>
  <c r="F60" i="4"/>
  <c r="E60" i="4"/>
  <c r="D60" i="4"/>
  <c r="C60" i="4"/>
  <c r="N59" i="4"/>
  <c r="M59" i="4"/>
  <c r="L59" i="4"/>
  <c r="K59" i="4"/>
  <c r="J59" i="4"/>
  <c r="J61" i="4" s="1"/>
  <c r="I59" i="4"/>
  <c r="H59" i="4"/>
  <c r="G59" i="4"/>
  <c r="F59" i="4"/>
  <c r="E59" i="4"/>
  <c r="D59" i="4"/>
  <c r="C59" i="4"/>
  <c r="N58" i="4"/>
  <c r="N61" i="4" s="1"/>
  <c r="M58" i="4"/>
  <c r="M61" i="4" s="1"/>
  <c r="L58" i="4"/>
  <c r="K58" i="4"/>
  <c r="J58" i="4"/>
  <c r="I58" i="4"/>
  <c r="H58" i="4"/>
  <c r="G58" i="4"/>
  <c r="F58" i="4"/>
  <c r="F61" i="4" s="1"/>
  <c r="E58" i="4"/>
  <c r="E61" i="4" s="1"/>
  <c r="D58" i="4"/>
  <c r="C58" i="4"/>
  <c r="N55" i="4"/>
  <c r="M55" i="4"/>
  <c r="L55" i="4"/>
  <c r="K55" i="4"/>
  <c r="J55" i="4"/>
  <c r="I55" i="4"/>
  <c r="H55" i="4"/>
  <c r="G55" i="4"/>
  <c r="F55" i="4"/>
  <c r="E55" i="4"/>
  <c r="D55" i="4"/>
  <c r="C55" i="4"/>
  <c r="N54" i="4"/>
  <c r="M54" i="4"/>
  <c r="L54" i="4"/>
  <c r="K54" i="4"/>
  <c r="J54" i="4"/>
  <c r="I54" i="4"/>
  <c r="H54" i="4"/>
  <c r="G54" i="4"/>
  <c r="F54" i="4"/>
  <c r="E54" i="4"/>
  <c r="D54" i="4"/>
  <c r="C54" i="4"/>
  <c r="N53" i="4"/>
  <c r="M53" i="4"/>
  <c r="L53" i="4"/>
  <c r="K53" i="4"/>
  <c r="J53" i="4"/>
  <c r="I53" i="4"/>
  <c r="H53" i="4"/>
  <c r="G53" i="4"/>
  <c r="F53" i="4"/>
  <c r="E53" i="4"/>
  <c r="D53" i="4"/>
  <c r="C53" i="4"/>
  <c r="N52" i="4"/>
  <c r="M52" i="4"/>
  <c r="L52" i="4"/>
  <c r="K52" i="4"/>
  <c r="J52" i="4"/>
  <c r="I52" i="4"/>
  <c r="H52" i="4"/>
  <c r="G52" i="4"/>
  <c r="F52" i="4"/>
  <c r="E52" i="4"/>
  <c r="D52" i="4"/>
  <c r="C52" i="4"/>
  <c r="N51" i="4"/>
  <c r="M51" i="4"/>
  <c r="L51" i="4"/>
  <c r="K51" i="4"/>
  <c r="J51" i="4"/>
  <c r="I51" i="4"/>
  <c r="H51" i="4"/>
  <c r="G51" i="4"/>
  <c r="F51" i="4"/>
  <c r="E51" i="4"/>
  <c r="D51" i="4"/>
  <c r="C51" i="4"/>
  <c r="N50" i="4"/>
  <c r="M50" i="4"/>
  <c r="L50" i="4"/>
  <c r="K50" i="4"/>
  <c r="J50" i="4"/>
  <c r="I50" i="4"/>
  <c r="H50" i="4"/>
  <c r="G50" i="4"/>
  <c r="F50" i="4"/>
  <c r="E50" i="4"/>
  <c r="D50" i="4"/>
  <c r="C50" i="4"/>
  <c r="N49" i="4"/>
  <c r="M49" i="4"/>
  <c r="L49" i="4"/>
  <c r="K49" i="4"/>
  <c r="J49" i="4"/>
  <c r="I49" i="4"/>
  <c r="H49" i="4"/>
  <c r="G49" i="4"/>
  <c r="F49" i="4"/>
  <c r="E49" i="4"/>
  <c r="D49" i="4"/>
  <c r="C49" i="4"/>
  <c r="N48" i="4"/>
  <c r="M48" i="4"/>
  <c r="L48" i="4"/>
  <c r="K48" i="4"/>
  <c r="J48" i="4"/>
  <c r="I48" i="4"/>
  <c r="H48" i="4"/>
  <c r="G48" i="4"/>
  <c r="F48" i="4"/>
  <c r="E48" i="4"/>
  <c r="D48" i="4"/>
  <c r="C48" i="4"/>
  <c r="N47" i="4"/>
  <c r="M47" i="4"/>
  <c r="L47" i="4"/>
  <c r="K47" i="4"/>
  <c r="J47" i="4"/>
  <c r="I47" i="4"/>
  <c r="H47" i="4"/>
  <c r="G47" i="4"/>
  <c r="F47" i="4"/>
  <c r="E47" i="4"/>
  <c r="D47" i="4"/>
  <c r="C47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N38" i="4"/>
  <c r="M38" i="4"/>
  <c r="L38" i="4"/>
  <c r="K38" i="4"/>
  <c r="J38" i="4"/>
  <c r="I38" i="4"/>
  <c r="H38" i="4"/>
  <c r="G38" i="4"/>
  <c r="F38" i="4"/>
  <c r="E38" i="4"/>
  <c r="D38" i="4"/>
  <c r="C38" i="4"/>
  <c r="N37" i="4"/>
  <c r="M37" i="4"/>
  <c r="L37" i="4"/>
  <c r="K37" i="4"/>
  <c r="J37" i="4"/>
  <c r="I37" i="4"/>
  <c r="H37" i="4"/>
  <c r="G37" i="4"/>
  <c r="F37" i="4"/>
  <c r="E37" i="4"/>
  <c r="D37" i="4"/>
  <c r="C37" i="4"/>
  <c r="N36" i="4"/>
  <c r="M36" i="4"/>
  <c r="L36" i="4"/>
  <c r="K36" i="4"/>
  <c r="J36" i="4"/>
  <c r="I36" i="4"/>
  <c r="H36" i="4"/>
  <c r="G36" i="4"/>
  <c r="F36" i="4"/>
  <c r="E36" i="4"/>
  <c r="D36" i="4"/>
  <c r="C36" i="4"/>
  <c r="N35" i="4"/>
  <c r="M35" i="4"/>
  <c r="L35" i="4"/>
  <c r="K35" i="4"/>
  <c r="J35" i="4"/>
  <c r="I35" i="4"/>
  <c r="H35" i="4"/>
  <c r="G35" i="4"/>
  <c r="F35" i="4"/>
  <c r="E35" i="4"/>
  <c r="D35" i="4"/>
  <c r="C35" i="4"/>
  <c r="N34" i="4"/>
  <c r="M34" i="4"/>
  <c r="L34" i="4"/>
  <c r="K34" i="4"/>
  <c r="J34" i="4"/>
  <c r="I34" i="4"/>
  <c r="H34" i="4"/>
  <c r="G34" i="4"/>
  <c r="F34" i="4"/>
  <c r="E34" i="4"/>
  <c r="D34" i="4"/>
  <c r="C34" i="4"/>
  <c r="N33" i="4"/>
  <c r="M33" i="4"/>
  <c r="L33" i="4"/>
  <c r="K33" i="4"/>
  <c r="J33" i="4"/>
  <c r="I33" i="4"/>
  <c r="H33" i="4"/>
  <c r="G33" i="4"/>
  <c r="F33" i="4"/>
  <c r="E33" i="4"/>
  <c r="D33" i="4"/>
  <c r="C33" i="4"/>
  <c r="N32" i="4"/>
  <c r="M32" i="4"/>
  <c r="L32" i="4"/>
  <c r="K32" i="4"/>
  <c r="J32" i="4"/>
  <c r="I32" i="4"/>
  <c r="H32" i="4"/>
  <c r="G32" i="4"/>
  <c r="F32" i="4"/>
  <c r="E32" i="4"/>
  <c r="D32" i="4"/>
  <c r="C32" i="4"/>
  <c r="N31" i="4"/>
  <c r="M31" i="4"/>
  <c r="L31" i="4"/>
  <c r="K31" i="4"/>
  <c r="J31" i="4"/>
  <c r="I31" i="4"/>
  <c r="H31" i="4"/>
  <c r="G31" i="4"/>
  <c r="F31" i="4"/>
  <c r="E31" i="4"/>
  <c r="D31" i="4"/>
  <c r="C31" i="4"/>
  <c r="N30" i="4"/>
  <c r="M30" i="4"/>
  <c r="L30" i="4"/>
  <c r="K30" i="4"/>
  <c r="J30" i="4"/>
  <c r="I30" i="4"/>
  <c r="H30" i="4"/>
  <c r="G30" i="4"/>
  <c r="F30" i="4"/>
  <c r="E30" i="4"/>
  <c r="D30" i="4"/>
  <c r="C30" i="4"/>
  <c r="N29" i="4"/>
  <c r="M29" i="4"/>
  <c r="L29" i="4"/>
  <c r="K29" i="4"/>
  <c r="J29" i="4"/>
  <c r="I29" i="4"/>
  <c r="H29" i="4"/>
  <c r="G29" i="4"/>
  <c r="F29" i="4"/>
  <c r="E29" i="4"/>
  <c r="D29" i="4"/>
  <c r="C29" i="4"/>
  <c r="N28" i="4"/>
  <c r="M28" i="4"/>
  <c r="L28" i="4"/>
  <c r="K28" i="4"/>
  <c r="J28" i="4"/>
  <c r="I28" i="4"/>
  <c r="H28" i="4"/>
  <c r="G28" i="4"/>
  <c r="F28" i="4"/>
  <c r="E28" i="4"/>
  <c r="D28" i="4"/>
  <c r="C28" i="4"/>
  <c r="N27" i="4"/>
  <c r="M27" i="4"/>
  <c r="L27" i="4"/>
  <c r="K27" i="4"/>
  <c r="J27" i="4"/>
  <c r="I27" i="4"/>
  <c r="H27" i="4"/>
  <c r="G27" i="4"/>
  <c r="F27" i="4"/>
  <c r="E27" i="4"/>
  <c r="D27" i="4"/>
  <c r="C27" i="4"/>
  <c r="N26" i="4"/>
  <c r="M26" i="4"/>
  <c r="L26" i="4"/>
  <c r="K26" i="4"/>
  <c r="J26" i="4"/>
  <c r="I26" i="4"/>
  <c r="H26" i="4"/>
  <c r="G26" i="4"/>
  <c r="F26" i="4"/>
  <c r="E26" i="4"/>
  <c r="D26" i="4"/>
  <c r="C26" i="4"/>
  <c r="N24" i="4"/>
  <c r="M24" i="4"/>
  <c r="L24" i="4"/>
  <c r="K24" i="4"/>
  <c r="J24" i="4"/>
  <c r="I24" i="4"/>
  <c r="H24" i="4"/>
  <c r="G24" i="4"/>
  <c r="F24" i="4"/>
  <c r="E24" i="4"/>
  <c r="D24" i="4"/>
  <c r="C24" i="4"/>
  <c r="N23" i="4"/>
  <c r="M23" i="4"/>
  <c r="L23" i="4"/>
  <c r="K23" i="4"/>
  <c r="J23" i="4"/>
  <c r="I23" i="4"/>
  <c r="H23" i="4"/>
  <c r="G23" i="4"/>
  <c r="F23" i="4"/>
  <c r="E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J25" i="4" s="1"/>
  <c r="I17" i="4"/>
  <c r="I25" i="4" s="1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14" i="4"/>
  <c r="M14" i="4"/>
  <c r="L14" i="4"/>
  <c r="K14" i="4"/>
  <c r="J14" i="4"/>
  <c r="I14" i="4"/>
  <c r="H14" i="4"/>
  <c r="G14" i="4"/>
  <c r="F14" i="4"/>
  <c r="E14" i="4"/>
  <c r="D14" i="4"/>
  <c r="C14" i="4"/>
  <c r="N13" i="4"/>
  <c r="M13" i="4"/>
  <c r="L13" i="4"/>
  <c r="K13" i="4"/>
  <c r="J13" i="4"/>
  <c r="I13" i="4"/>
  <c r="H13" i="4"/>
  <c r="G13" i="4"/>
  <c r="F13" i="4"/>
  <c r="E13" i="4"/>
  <c r="D13" i="4"/>
  <c r="C13" i="4"/>
  <c r="N12" i="4"/>
  <c r="M12" i="4"/>
  <c r="L12" i="4"/>
  <c r="K12" i="4"/>
  <c r="J12" i="4"/>
  <c r="I12" i="4"/>
  <c r="H12" i="4"/>
  <c r="G12" i="4"/>
  <c r="F12" i="4"/>
  <c r="E12" i="4"/>
  <c r="D12" i="4"/>
  <c r="C12" i="4"/>
  <c r="N11" i="4"/>
  <c r="M11" i="4"/>
  <c r="L11" i="4"/>
  <c r="K11" i="4"/>
  <c r="J11" i="4"/>
  <c r="I11" i="4"/>
  <c r="H11" i="4"/>
  <c r="G11" i="4"/>
  <c r="F11" i="4"/>
  <c r="E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9" i="4"/>
  <c r="M9" i="4"/>
  <c r="L9" i="4"/>
  <c r="K9" i="4"/>
  <c r="J9" i="4"/>
  <c r="I9" i="4"/>
  <c r="H9" i="4"/>
  <c r="G9" i="4"/>
  <c r="F9" i="4"/>
  <c r="E9" i="4"/>
  <c r="D9" i="4"/>
  <c r="C9" i="4"/>
  <c r="N8" i="4"/>
  <c r="M8" i="4"/>
  <c r="L8" i="4"/>
  <c r="K8" i="4"/>
  <c r="J8" i="4"/>
  <c r="I8" i="4"/>
  <c r="H8" i="4"/>
  <c r="G8" i="4"/>
  <c r="F8" i="4"/>
  <c r="E8" i="4"/>
  <c r="D8" i="4"/>
  <c r="C8" i="4"/>
  <c r="N7" i="4"/>
  <c r="M7" i="4"/>
  <c r="L7" i="4"/>
  <c r="K7" i="4"/>
  <c r="J7" i="4"/>
  <c r="I7" i="4"/>
  <c r="H7" i="4"/>
  <c r="G7" i="4"/>
  <c r="F7" i="4"/>
  <c r="E7" i="4"/>
  <c r="D7" i="4"/>
  <c r="C7" i="4"/>
  <c r="N6" i="4"/>
  <c r="M6" i="4"/>
  <c r="L6" i="4"/>
  <c r="K6" i="4"/>
  <c r="J6" i="4"/>
  <c r="I6" i="4"/>
  <c r="H6" i="4"/>
  <c r="G6" i="4"/>
  <c r="F6" i="4"/>
  <c r="E6" i="4"/>
  <c r="D6" i="4"/>
  <c r="C6" i="4"/>
  <c r="M111" i="4" l="1"/>
  <c r="G106" i="4"/>
  <c r="G111" i="4"/>
  <c r="O140" i="4"/>
  <c r="Q140" i="4" s="1"/>
  <c r="F111" i="4"/>
  <c r="J120" i="4"/>
  <c r="H25" i="4"/>
  <c r="H56" i="4"/>
  <c r="D61" i="4"/>
  <c r="L61" i="4"/>
  <c r="K67" i="4"/>
  <c r="G74" i="4"/>
  <c r="C81" i="4"/>
  <c r="K81" i="4"/>
  <c r="G86" i="4"/>
  <c r="O137" i="4"/>
  <c r="Q137" i="4" s="1"/>
  <c r="K139" i="4"/>
  <c r="D67" i="4"/>
  <c r="L67" i="4"/>
  <c r="H74" i="4"/>
  <c r="D81" i="4"/>
  <c r="L81" i="4"/>
  <c r="E67" i="4"/>
  <c r="M67" i="4"/>
  <c r="I67" i="4"/>
  <c r="I86" i="4"/>
  <c r="G120" i="4"/>
  <c r="F139" i="4"/>
  <c r="N139" i="4"/>
  <c r="G25" i="4"/>
  <c r="G56" i="4"/>
  <c r="K56" i="4"/>
  <c r="C61" i="4"/>
  <c r="K61" i="4"/>
  <c r="J67" i="4"/>
  <c r="H120" i="4"/>
  <c r="O116" i="4"/>
  <c r="Q116" i="4" s="1"/>
  <c r="C132" i="4"/>
  <c r="K132" i="4"/>
  <c r="O127" i="4"/>
  <c r="Q127" i="4" s="1"/>
  <c r="O131" i="4"/>
  <c r="Q131" i="4" s="1"/>
  <c r="O30" i="4"/>
  <c r="Q30" i="4" s="1"/>
  <c r="O33" i="4"/>
  <c r="Q33" i="4" s="1"/>
  <c r="O34" i="4"/>
  <c r="Q34" i="4" s="1"/>
  <c r="O37" i="4"/>
  <c r="Q37" i="4" s="1"/>
  <c r="O41" i="4"/>
  <c r="Q41" i="4" s="1"/>
  <c r="I120" i="4"/>
  <c r="H132" i="4"/>
  <c r="O89" i="4"/>
  <c r="Q89" i="4" s="1"/>
  <c r="O93" i="4"/>
  <c r="Q93" i="4" s="1"/>
  <c r="O71" i="4"/>
  <c r="Q71" i="4" s="1"/>
  <c r="O72" i="4"/>
  <c r="Q72" i="4" s="1"/>
  <c r="O78" i="4"/>
  <c r="Q78" i="4" s="1"/>
  <c r="O85" i="4"/>
  <c r="Q85" i="4" s="1"/>
  <c r="E120" i="4"/>
  <c r="M120" i="4"/>
  <c r="D132" i="4"/>
  <c r="L132" i="4"/>
  <c r="O124" i="4"/>
  <c r="Q124" i="4" s="1"/>
  <c r="O125" i="4"/>
  <c r="Q125" i="4" s="1"/>
  <c r="O29" i="4"/>
  <c r="Q29" i="4" s="1"/>
  <c r="O70" i="4"/>
  <c r="Q70" i="4" s="1"/>
  <c r="O84" i="4"/>
  <c r="Q84" i="4" s="1"/>
  <c r="H86" i="4"/>
  <c r="F120" i="4"/>
  <c r="N120" i="4"/>
  <c r="E132" i="4"/>
  <c r="M132" i="4"/>
  <c r="O128" i="4"/>
  <c r="Q128" i="4" s="1"/>
  <c r="O129" i="4"/>
  <c r="Q129" i="4" s="1"/>
  <c r="O6" i="4"/>
  <c r="Q6" i="4" s="1"/>
  <c r="O18" i="4"/>
  <c r="Q18" i="4" s="1"/>
  <c r="O22" i="4"/>
  <c r="Q22" i="4" s="1"/>
  <c r="O28" i="4"/>
  <c r="Q28" i="4" s="1"/>
  <c r="O32" i="4"/>
  <c r="Q32" i="4" s="1"/>
  <c r="O36" i="4"/>
  <c r="Q36" i="4" s="1"/>
  <c r="O40" i="4"/>
  <c r="Q40" i="4" s="1"/>
  <c r="O50" i="4"/>
  <c r="O51" i="4"/>
  <c r="O52" i="4"/>
  <c r="O53" i="4"/>
  <c r="G61" i="4"/>
  <c r="O60" i="4"/>
  <c r="Q60" i="4" s="1"/>
  <c r="G67" i="4"/>
  <c r="O66" i="4"/>
  <c r="Q66" i="4" s="1"/>
  <c r="I74" i="4"/>
  <c r="E74" i="4"/>
  <c r="M74" i="4"/>
  <c r="E81" i="4"/>
  <c r="M81" i="4"/>
  <c r="I81" i="4"/>
  <c r="C94" i="4"/>
  <c r="K94" i="4"/>
  <c r="O92" i="4"/>
  <c r="Q92" i="4" s="1"/>
  <c r="C106" i="4"/>
  <c r="K106" i="4"/>
  <c r="O99" i="4"/>
  <c r="Q99" i="4" s="1"/>
  <c r="O100" i="4"/>
  <c r="Q100" i="4" s="1"/>
  <c r="O102" i="4"/>
  <c r="Q102" i="4" s="1"/>
  <c r="O103" i="4"/>
  <c r="Q103" i="4" s="1"/>
  <c r="O104" i="4"/>
  <c r="Q104" i="4" s="1"/>
  <c r="C111" i="4"/>
  <c r="K111" i="4"/>
  <c r="O110" i="4"/>
  <c r="Q110" i="4" s="1"/>
  <c r="C120" i="4"/>
  <c r="K120" i="4"/>
  <c r="O115" i="4"/>
  <c r="Q115" i="4" s="1"/>
  <c r="O119" i="4"/>
  <c r="Q119" i="4" s="1"/>
  <c r="F132" i="4"/>
  <c r="N132" i="4"/>
  <c r="I132" i="4"/>
  <c r="G139" i="4"/>
  <c r="O135" i="4"/>
  <c r="Q135" i="4" s="1"/>
  <c r="O136" i="4"/>
  <c r="Q136" i="4" s="1"/>
  <c r="H94" i="4"/>
  <c r="O10" i="4"/>
  <c r="Q10" i="4" s="1"/>
  <c r="O15" i="4"/>
  <c r="Q15" i="4" s="1"/>
  <c r="O19" i="4"/>
  <c r="Q19" i="4" s="1"/>
  <c r="O17" i="4"/>
  <c r="Q17" i="4" s="1"/>
  <c r="D56" i="4"/>
  <c r="L56" i="4"/>
  <c r="O49" i="4"/>
  <c r="H61" i="4"/>
  <c r="O65" i="4"/>
  <c r="Q65" i="4" s="1"/>
  <c r="H67" i="4"/>
  <c r="J74" i="4"/>
  <c r="F74" i="4"/>
  <c r="N74" i="4"/>
  <c r="F81" i="4"/>
  <c r="N81" i="4"/>
  <c r="J81" i="4"/>
  <c r="D94" i="4"/>
  <c r="L94" i="4"/>
  <c r="O98" i="4"/>
  <c r="Q98" i="4" s="1"/>
  <c r="D111" i="4"/>
  <c r="L111" i="4"/>
  <c r="D120" i="4"/>
  <c r="L120" i="4"/>
  <c r="G132" i="4"/>
  <c r="O123" i="4"/>
  <c r="Q123" i="4" s="1"/>
  <c r="H139" i="4"/>
  <c r="D139" i="4"/>
  <c r="L139" i="4"/>
  <c r="K25" i="4"/>
  <c r="O9" i="4"/>
  <c r="Q9" i="4" s="1"/>
  <c r="O13" i="4"/>
  <c r="Q13" i="4" s="1"/>
  <c r="E25" i="4"/>
  <c r="M25" i="4"/>
  <c r="E56" i="4"/>
  <c r="M56" i="4"/>
  <c r="I56" i="4"/>
  <c r="I61" i="4"/>
  <c r="O69" i="4"/>
  <c r="Q69" i="4" s="1"/>
  <c r="K74" i="4"/>
  <c r="O73" i="4"/>
  <c r="Q73" i="4" s="1"/>
  <c r="G81" i="4"/>
  <c r="O77" i="4"/>
  <c r="Q77" i="4" s="1"/>
  <c r="O80" i="4"/>
  <c r="Q80" i="4" s="1"/>
  <c r="O83" i="4"/>
  <c r="Q83" i="4" s="1"/>
  <c r="K86" i="4"/>
  <c r="E94" i="4"/>
  <c r="M94" i="4"/>
  <c r="E106" i="4"/>
  <c r="M106" i="4"/>
  <c r="O126" i="4"/>
  <c r="Q126" i="4" s="1"/>
  <c r="I139" i="4"/>
  <c r="E139" i="4"/>
  <c r="M139" i="4"/>
  <c r="O7" i="4"/>
  <c r="Q7" i="4" s="1"/>
  <c r="O11" i="4"/>
  <c r="Q11" i="4" s="1"/>
  <c r="C25" i="4"/>
  <c r="O23" i="4"/>
  <c r="Q23" i="4" s="1"/>
  <c r="O14" i="4"/>
  <c r="Q14" i="4" s="1"/>
  <c r="L25" i="4"/>
  <c r="O21" i="4"/>
  <c r="Q21" i="4" s="1"/>
  <c r="F25" i="4"/>
  <c r="N25" i="4"/>
  <c r="F56" i="4"/>
  <c r="N56" i="4"/>
  <c r="J56" i="4"/>
  <c r="F67" i="4"/>
  <c r="N67" i="4"/>
  <c r="D74" i="4"/>
  <c r="L74" i="4"/>
  <c r="H81" i="4"/>
  <c r="O79" i="4"/>
  <c r="Q79" i="4" s="1"/>
  <c r="D86" i="4"/>
  <c r="L86" i="4"/>
  <c r="F106" i="4"/>
  <c r="N106" i="4"/>
  <c r="O130" i="4"/>
  <c r="Q130" i="4" s="1"/>
  <c r="J139" i="4"/>
  <c r="O8" i="4"/>
  <c r="Q8" i="4" s="1"/>
  <c r="O12" i="4"/>
  <c r="Q12" i="4" s="1"/>
  <c r="O16" i="4"/>
  <c r="Q16" i="4" s="1"/>
  <c r="O20" i="4"/>
  <c r="Q20" i="4" s="1"/>
  <c r="O24" i="4"/>
  <c r="Q24" i="4" s="1"/>
  <c r="O26" i="4"/>
  <c r="Q26" i="4" s="1"/>
  <c r="O27" i="4"/>
  <c r="Q27" i="4" s="1"/>
  <c r="O31" i="4"/>
  <c r="Q31" i="4" s="1"/>
  <c r="O35" i="4"/>
  <c r="Q35" i="4" s="1"/>
  <c r="O38" i="4"/>
  <c r="Q38" i="4" s="1"/>
  <c r="O39" i="4"/>
  <c r="Q39" i="4" s="1"/>
  <c r="O48" i="4"/>
  <c r="O54" i="4"/>
  <c r="O55" i="4"/>
  <c r="O58" i="4"/>
  <c r="Q58" i="4" s="1"/>
  <c r="O59" i="4"/>
  <c r="Q59" i="4" s="1"/>
  <c r="O64" i="4"/>
  <c r="Q64" i="4" s="1"/>
  <c r="G94" i="4"/>
  <c r="O91" i="4"/>
  <c r="Q91" i="4" s="1"/>
  <c r="O97" i="4"/>
  <c r="Q97" i="4" s="1"/>
  <c r="O101" i="4"/>
  <c r="Q101" i="4" s="1"/>
  <c r="O105" i="4"/>
  <c r="Q105" i="4" s="1"/>
  <c r="O109" i="4"/>
  <c r="Q109" i="4" s="1"/>
  <c r="O114" i="4"/>
  <c r="Q114" i="4" s="1"/>
  <c r="O117" i="4"/>
  <c r="Q117" i="4" s="1"/>
  <c r="O118" i="4"/>
  <c r="Q118" i="4" s="1"/>
  <c r="J132" i="4"/>
  <c r="O134" i="4"/>
  <c r="Q134" i="4" s="1"/>
  <c r="O138" i="4"/>
  <c r="Q138" i="4" s="1"/>
  <c r="O108" i="4"/>
  <c r="Q108" i="4" s="1"/>
  <c r="O113" i="4"/>
  <c r="Q113" i="4" s="1"/>
  <c r="C56" i="4"/>
  <c r="O90" i="4"/>
  <c r="Q90" i="4" s="1"/>
  <c r="D25" i="4"/>
  <c r="C67" i="4"/>
  <c r="C86" i="4"/>
  <c r="O76" i="4"/>
  <c r="Q76" i="4" s="1"/>
  <c r="C139" i="4"/>
  <c r="C74" i="4"/>
  <c r="O96" i="4"/>
  <c r="Q96" i="4" s="1"/>
  <c r="O47" i="4"/>
  <c r="O88" i="4"/>
  <c r="Q88" i="4" s="1"/>
  <c r="O111" i="4" l="1"/>
  <c r="Q111" i="4" s="1"/>
  <c r="O106" i="4"/>
  <c r="Q106" i="4" s="1"/>
  <c r="O94" i="4"/>
  <c r="Q94" i="4" s="1"/>
  <c r="O139" i="4"/>
  <c r="Q139" i="4" s="1"/>
  <c r="O86" i="4"/>
  <c r="Q86" i="4" s="1"/>
  <c r="O67" i="4"/>
  <c r="Q67" i="4" s="1"/>
  <c r="O120" i="4"/>
  <c r="Q120" i="4" s="1"/>
  <c r="O81" i="4"/>
  <c r="Q81" i="4" s="1"/>
  <c r="O61" i="4"/>
  <c r="Q61" i="4" s="1"/>
  <c r="O132" i="4"/>
  <c r="Q132" i="4" s="1"/>
  <c r="O25" i="4"/>
  <c r="Q25" i="4" s="1"/>
  <c r="O56" i="4"/>
  <c r="Q56" i="4" s="1"/>
  <c r="O74" i="4"/>
  <c r="Q74" i="4" s="1"/>
</calcChain>
</file>

<file path=xl/sharedStrings.xml><?xml version="1.0" encoding="utf-8"?>
<sst xmlns="http://schemas.openxmlformats.org/spreadsheetml/2006/main" count="181" uniqueCount="153">
  <si>
    <t>令和4年度 ふらっと船橋 相談実績</t>
    <rPh sb="10" eb="12">
      <t>フナバシ</t>
    </rPh>
    <rPh sb="13" eb="15">
      <t>ソウダン</t>
    </rPh>
    <rPh sb="15" eb="17">
      <t>ジッセキ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</si>
  <si>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</si>
  <si>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</si>
  <si>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</si>
  <si>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</si>
  <si>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</si>
  <si>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</si>
  <si>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</si>
  <si>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</si>
  <si>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</si>
  <si>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</si>
  <si>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</si>
  <si>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</si>
  <si>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令和4年度合計</t>
    <rPh sb="5" eb="7">
      <t>ゴウケイ</t>
    </rPh>
    <phoneticPr fontId="4"/>
  </si>
  <si>
    <t>令和3年度合計</t>
    <rPh sb="5" eb="7">
      <t>ゴウケイ</t>
    </rPh>
    <phoneticPr fontId="4"/>
  </si>
  <si>
    <t>年度間比較</t>
    <rPh sb="0" eb="3">
      <t>ネンドカン</t>
    </rPh>
    <rPh sb="3" eb="5">
      <t>ヒカク</t>
    </rPh>
    <phoneticPr fontId="4"/>
  </si>
  <si>
    <t>身体</t>
    <rPh sb="0" eb="2">
      <t>シンタイ</t>
    </rPh>
    <phoneticPr fontId="5"/>
  </si>
  <si>
    <t>知的</t>
    <rPh sb="0" eb="2">
      <t>チテキ</t>
    </rPh>
    <phoneticPr fontId="5"/>
  </si>
  <si>
    <t>精神</t>
    <rPh sb="0" eb="2">
      <t>セイシン</t>
    </rPh>
    <phoneticPr fontId="5"/>
  </si>
  <si>
    <t>発達</t>
    <rPh sb="0" eb="2">
      <t>ハッタツ</t>
    </rPh>
    <phoneticPr fontId="5"/>
  </si>
  <si>
    <t>高次脳</t>
    <rPh sb="0" eb="2">
      <t>コウジ</t>
    </rPh>
    <rPh sb="2" eb="3">
      <t>ノウ</t>
    </rPh>
    <phoneticPr fontId="5"/>
  </si>
  <si>
    <t>児童</t>
    <rPh sb="0" eb="2">
      <t>ジドウ</t>
    </rPh>
    <phoneticPr fontId="5"/>
  </si>
  <si>
    <t>難病</t>
    <rPh sb="0" eb="2">
      <t>ナンビョウ</t>
    </rPh>
    <phoneticPr fontId="5"/>
  </si>
  <si>
    <t>重心</t>
    <rPh sb="0" eb="2">
      <t>ジュウシン</t>
    </rPh>
    <phoneticPr fontId="5"/>
  </si>
  <si>
    <t>高齢</t>
    <rPh sb="0" eb="2">
      <t>コウレイ</t>
    </rPh>
    <phoneticPr fontId="5"/>
  </si>
  <si>
    <t>なし</t>
  </si>
  <si>
    <t>不明</t>
    <rPh sb="0" eb="2">
      <t>フメイ</t>
    </rPh>
    <phoneticPr fontId="5"/>
  </si>
  <si>
    <t>心理相談</t>
    <rPh sb="0" eb="2">
      <t>シンリ</t>
    </rPh>
    <rPh sb="2" eb="4">
      <t>ソウダン</t>
    </rPh>
    <phoneticPr fontId="5"/>
  </si>
  <si>
    <t>人数</t>
    <rPh sb="0" eb="2">
      <t>ニンズウ</t>
    </rPh>
    <phoneticPr fontId="4"/>
  </si>
  <si>
    <t>新規　※1</t>
    <rPh sb="0" eb="2">
      <t>シンキ</t>
    </rPh>
    <phoneticPr fontId="4"/>
  </si>
  <si>
    <t>　(心理相談新規)</t>
    <rPh sb="2" eb="4">
      <t>シンリ</t>
    </rPh>
    <rPh sb="4" eb="6">
      <t>ソウダン</t>
    </rPh>
    <rPh sb="6" eb="8">
      <t>シンキ</t>
    </rPh>
    <phoneticPr fontId="4"/>
  </si>
  <si>
    <t>継続　※2</t>
    <rPh sb="0" eb="2">
      <t>ケイゾク</t>
    </rPh>
    <phoneticPr fontId="4"/>
  </si>
  <si>
    <t>　(心理相談継続)</t>
    <rPh sb="2" eb="4">
      <t>シンリ</t>
    </rPh>
    <rPh sb="4" eb="6">
      <t>ソウダン</t>
    </rPh>
    <rPh sb="6" eb="8">
      <t>ケイゾク</t>
    </rPh>
    <phoneticPr fontId="4"/>
  </si>
  <si>
    <t>対応人数</t>
    <phoneticPr fontId="4"/>
  </si>
  <si>
    <t>　(心理相談対応人数)</t>
    <rPh sb="2" eb="4">
      <t>シンリ</t>
    </rPh>
    <rPh sb="4" eb="6">
      <t>ソウダン</t>
    </rPh>
    <phoneticPr fontId="4"/>
  </si>
  <si>
    <t>相談時間帯</t>
    <rPh sb="0" eb="2">
      <t>ソウダン</t>
    </rPh>
    <rPh sb="2" eb="5">
      <t>ジカンタイ</t>
    </rPh>
    <phoneticPr fontId="4"/>
  </si>
  <si>
    <t>深夜(22時～6時)</t>
    <rPh sb="0" eb="2">
      <t>シンヤ</t>
    </rPh>
    <rPh sb="5" eb="6">
      <t>ジ</t>
    </rPh>
    <rPh sb="8" eb="9">
      <t>ジ</t>
    </rPh>
    <phoneticPr fontId="4"/>
  </si>
  <si>
    <t>早朝(6時～9時)</t>
    <rPh sb="0" eb="2">
      <t>ソウチョウ</t>
    </rPh>
    <rPh sb="4" eb="5">
      <t>ジ</t>
    </rPh>
    <rPh sb="7" eb="8">
      <t>ジ</t>
    </rPh>
    <phoneticPr fontId="4"/>
  </si>
  <si>
    <t>午前(9時～12時)</t>
    <rPh sb="0" eb="2">
      <t>ゴゼン</t>
    </rPh>
    <rPh sb="4" eb="5">
      <t>ジ</t>
    </rPh>
    <rPh sb="8" eb="9">
      <t>ジ</t>
    </rPh>
    <phoneticPr fontId="4"/>
  </si>
  <si>
    <t>午後(12時～18時)</t>
    <rPh sb="0" eb="2">
      <t>ゴゴ</t>
    </rPh>
    <rPh sb="5" eb="6">
      <t>ジ</t>
    </rPh>
    <rPh sb="9" eb="10">
      <t>ジ</t>
    </rPh>
    <phoneticPr fontId="4"/>
  </si>
  <si>
    <t>夜間(18時～22時)</t>
    <rPh sb="0" eb="2">
      <t>ヤカン</t>
    </rPh>
    <rPh sb="5" eb="6">
      <t>ジ</t>
    </rPh>
    <rPh sb="9" eb="10">
      <t>ジ</t>
    </rPh>
    <phoneticPr fontId="4"/>
  </si>
  <si>
    <t>相談方法</t>
    <rPh sb="0" eb="2">
      <t>ソウダン</t>
    </rPh>
    <rPh sb="2" eb="4">
      <t>ホウホウ</t>
    </rPh>
    <phoneticPr fontId="4"/>
  </si>
  <si>
    <t>来所</t>
    <rPh sb="0" eb="1">
      <t>ライ</t>
    </rPh>
    <rPh sb="1" eb="2">
      <t>ショ</t>
    </rPh>
    <phoneticPr fontId="4"/>
  </si>
  <si>
    <t>訪問</t>
    <rPh sb="0" eb="2">
      <t>ホウモン</t>
    </rPh>
    <phoneticPr fontId="4"/>
  </si>
  <si>
    <t>同行</t>
    <rPh sb="0" eb="2">
      <t>ドウコウ</t>
    </rPh>
    <phoneticPr fontId="4"/>
  </si>
  <si>
    <t>電話</t>
    <rPh sb="0" eb="2">
      <t>デンワ</t>
    </rPh>
    <phoneticPr fontId="4"/>
  </si>
  <si>
    <t>文書</t>
    <rPh sb="0" eb="2">
      <t>ブンショ</t>
    </rPh>
    <phoneticPr fontId="4"/>
  </si>
  <si>
    <t>FAX</t>
    <phoneticPr fontId="4"/>
  </si>
  <si>
    <t>メール</t>
    <phoneticPr fontId="4"/>
  </si>
  <si>
    <t>その他相談方法</t>
    <rPh sb="2" eb="3">
      <t>タ</t>
    </rPh>
    <rPh sb="3" eb="5">
      <t>ソウダン</t>
    </rPh>
    <rPh sb="5" eb="7">
      <t>ホウホウ</t>
    </rPh>
    <phoneticPr fontId="4"/>
  </si>
  <si>
    <t>相談回数</t>
    <rPh sb="0" eb="2">
      <t>ソウダン</t>
    </rPh>
    <rPh sb="2" eb="4">
      <t>カイスウ</t>
    </rPh>
    <phoneticPr fontId="4"/>
  </si>
  <si>
    <t>身体</t>
    <rPh sb="0" eb="2">
      <t>シンタイ</t>
    </rPh>
    <phoneticPr fontId="4"/>
  </si>
  <si>
    <t>精神</t>
    <rPh sb="0" eb="2">
      <t>セイシン</t>
    </rPh>
    <phoneticPr fontId="4"/>
  </si>
  <si>
    <t>知的</t>
    <rPh sb="0" eb="2">
      <t>チテキ</t>
    </rPh>
    <phoneticPr fontId="4"/>
  </si>
  <si>
    <t>発達障害</t>
    <rPh sb="0" eb="2">
      <t>ハッタツ</t>
    </rPh>
    <rPh sb="2" eb="4">
      <t>ショウガイ</t>
    </rPh>
    <phoneticPr fontId="4"/>
  </si>
  <si>
    <t>高次脳</t>
    <rPh sb="0" eb="2">
      <t>コウジ</t>
    </rPh>
    <rPh sb="2" eb="3">
      <t>ノウ</t>
    </rPh>
    <phoneticPr fontId="4"/>
  </si>
  <si>
    <t>児童</t>
    <rPh sb="0" eb="2">
      <t>ジドウ</t>
    </rPh>
    <phoneticPr fontId="4"/>
  </si>
  <si>
    <t>難病</t>
    <rPh sb="0" eb="2">
      <t>ナンビョウ</t>
    </rPh>
    <phoneticPr fontId="4"/>
  </si>
  <si>
    <t>重心</t>
    <rPh sb="0" eb="2">
      <t>ジュウシン</t>
    </rPh>
    <phoneticPr fontId="4"/>
  </si>
  <si>
    <t>高齢</t>
    <rPh sb="0" eb="2">
      <t>コウレイ</t>
    </rPh>
    <phoneticPr fontId="4"/>
  </si>
  <si>
    <t>不明</t>
    <rPh sb="0" eb="2">
      <t>フメイ</t>
    </rPh>
    <phoneticPr fontId="4"/>
  </si>
  <si>
    <t>なし</t>
    <phoneticPr fontId="4"/>
  </si>
  <si>
    <t>連携機関</t>
    <rPh sb="0" eb="2">
      <t>レンケイ</t>
    </rPh>
    <rPh sb="2" eb="4">
      <t>キカン</t>
    </rPh>
    <phoneticPr fontId="4"/>
  </si>
  <si>
    <t>国</t>
    <rPh sb="0" eb="1">
      <t>クニ</t>
    </rPh>
    <phoneticPr fontId="4"/>
  </si>
  <si>
    <t>県</t>
    <rPh sb="0" eb="1">
      <t>ケン</t>
    </rPh>
    <phoneticPr fontId="4"/>
  </si>
  <si>
    <t>市</t>
    <rPh sb="0" eb="1">
      <t>シ</t>
    </rPh>
    <phoneticPr fontId="4"/>
  </si>
  <si>
    <t>他市県</t>
    <rPh sb="0" eb="2">
      <t>タシ</t>
    </rPh>
    <rPh sb="2" eb="3">
      <t>ケン</t>
    </rPh>
    <phoneticPr fontId="4"/>
  </si>
  <si>
    <t>その他</t>
    <rPh sb="2" eb="3">
      <t>タ</t>
    </rPh>
    <phoneticPr fontId="4"/>
  </si>
  <si>
    <t>※1　新規は実人数です</t>
    <rPh sb="3" eb="5">
      <t>シンキ</t>
    </rPh>
    <rPh sb="6" eb="9">
      <t>ジツニンズウ</t>
    </rPh>
    <phoneticPr fontId="4"/>
  </si>
  <si>
    <t>※2　継続には当月新規の二回目を含みます</t>
    <rPh sb="3" eb="5">
      <t>ケイゾク</t>
    </rPh>
    <rPh sb="7" eb="9">
      <t>トウゲツ</t>
    </rPh>
    <rPh sb="9" eb="11">
      <t>シンキ</t>
    </rPh>
    <rPh sb="12" eb="15">
      <t>ニカイメ</t>
    </rPh>
    <rPh sb="16" eb="17">
      <t>フク</t>
    </rPh>
    <phoneticPr fontId="4"/>
  </si>
  <si>
    <t>相談内容</t>
    <rPh sb="0" eb="2">
      <t>ソウダン</t>
    </rPh>
    <rPh sb="2" eb="4">
      <t>ナイヨウ</t>
    </rPh>
    <phoneticPr fontId="4"/>
  </si>
  <si>
    <t>発達</t>
    <rPh sb="0" eb="2">
      <t>ハッタツ</t>
    </rPh>
    <phoneticPr fontId="4"/>
  </si>
  <si>
    <t>高次</t>
    <rPh sb="0" eb="2">
      <t>コウジ</t>
    </rPh>
    <phoneticPr fontId="4"/>
  </si>
  <si>
    <t>心理相談</t>
    <rPh sb="0" eb="2">
      <t>シンリ</t>
    </rPh>
    <rPh sb="2" eb="4">
      <t>ソウダン</t>
    </rPh>
    <phoneticPr fontId="4"/>
  </si>
  <si>
    <t>　　　①行政及び手続き　（情報提供・申請等）</t>
    <rPh sb="13" eb="15">
      <t>ジョウホウ</t>
    </rPh>
    <rPh sb="15" eb="17">
      <t>テイキョウ</t>
    </rPh>
    <rPh sb="18" eb="20">
      <t>シンセイ</t>
    </rPh>
    <rPh sb="20" eb="21">
      <t>トウ</t>
    </rPh>
    <phoneticPr fontId="4"/>
  </si>
  <si>
    <t>生活保護</t>
    <rPh sb="0" eb="2">
      <t>セイカツ</t>
    </rPh>
    <rPh sb="2" eb="4">
      <t>ホゴ</t>
    </rPh>
    <phoneticPr fontId="4"/>
  </si>
  <si>
    <t>手帳</t>
    <rPh sb="0" eb="2">
      <t>テチョウ</t>
    </rPh>
    <phoneticPr fontId="4"/>
  </si>
  <si>
    <t>手当・助成</t>
    <rPh sb="0" eb="2">
      <t>テア</t>
    </rPh>
    <rPh sb="3" eb="5">
      <t>ジョセイ</t>
    </rPh>
    <phoneticPr fontId="4"/>
  </si>
  <si>
    <t>公的貸付制度</t>
    <rPh sb="0" eb="2">
      <t>コウテキ</t>
    </rPh>
    <rPh sb="2" eb="4">
      <t>カシツケ</t>
    </rPh>
    <rPh sb="4" eb="6">
      <t>セイド</t>
    </rPh>
    <phoneticPr fontId="4"/>
  </si>
  <si>
    <t>受給者証</t>
    <rPh sb="0" eb="3">
      <t>ジュキュウシャ</t>
    </rPh>
    <rPh sb="3" eb="4">
      <t>ショウ</t>
    </rPh>
    <phoneticPr fontId="4"/>
  </si>
  <si>
    <t>税金</t>
    <rPh sb="0" eb="2">
      <t>ゼイキン</t>
    </rPh>
    <phoneticPr fontId="4"/>
  </si>
  <si>
    <t>年金</t>
    <rPh sb="0" eb="2">
      <t>ネンキン</t>
    </rPh>
    <phoneticPr fontId="4"/>
  </si>
  <si>
    <t>介護保険</t>
    <rPh sb="0" eb="2">
      <t>カイゴ</t>
    </rPh>
    <rPh sb="2" eb="4">
      <t>ホケン</t>
    </rPh>
    <phoneticPr fontId="4"/>
  </si>
  <si>
    <t>書類作成支援</t>
    <rPh sb="0" eb="2">
      <t>ショルイ</t>
    </rPh>
    <rPh sb="2" eb="4">
      <t>サクセイ</t>
    </rPh>
    <rPh sb="4" eb="6">
      <t>シエン</t>
    </rPh>
    <phoneticPr fontId="4"/>
  </si>
  <si>
    <t>　　　②金銭相談</t>
    <rPh sb="4" eb="6">
      <t>キンセン</t>
    </rPh>
    <rPh sb="6" eb="8">
      <t>ソウダン</t>
    </rPh>
    <phoneticPr fontId="4"/>
  </si>
  <si>
    <t>生活困窮</t>
    <rPh sb="0" eb="2">
      <t>セイカツ</t>
    </rPh>
    <rPh sb="2" eb="4">
      <t>コンキュウ</t>
    </rPh>
    <phoneticPr fontId="4"/>
  </si>
  <si>
    <t>債務相談</t>
    <rPh sb="0" eb="2">
      <t>サイム</t>
    </rPh>
    <rPh sb="2" eb="4">
      <t>ソウダン</t>
    </rPh>
    <phoneticPr fontId="4"/>
  </si>
  <si>
    <t>金銭管理</t>
    <rPh sb="0" eb="2">
      <t>キンセン</t>
    </rPh>
    <rPh sb="2" eb="4">
      <t>カンリ</t>
    </rPh>
    <phoneticPr fontId="4"/>
  </si>
  <si>
    <t>　　　③医療　（情報提供・申請等）</t>
    <rPh sb="4" eb="6">
      <t>イリョウ</t>
    </rPh>
    <phoneticPr fontId="4"/>
  </si>
  <si>
    <t>入院・通院</t>
    <rPh sb="0" eb="2">
      <t>ニュウイン</t>
    </rPh>
    <rPh sb="3" eb="5">
      <t>ツウイン</t>
    </rPh>
    <phoneticPr fontId="4"/>
  </si>
  <si>
    <t>服薬</t>
    <rPh sb="0" eb="2">
      <t>フクヤク</t>
    </rPh>
    <phoneticPr fontId="4"/>
  </si>
  <si>
    <t>健康管理</t>
    <rPh sb="0" eb="2">
      <t>ケンコウ</t>
    </rPh>
    <rPh sb="2" eb="4">
      <t>カンリ</t>
    </rPh>
    <phoneticPr fontId="4"/>
  </si>
  <si>
    <t>　　　④福祉・サービス　（情報提供・申請等）</t>
    <rPh sb="4" eb="6">
      <t>フクシ</t>
    </rPh>
    <phoneticPr fontId="4"/>
  </si>
  <si>
    <t>サービス情報</t>
    <rPh sb="4" eb="6">
      <t>ジョウホウ</t>
    </rPh>
    <phoneticPr fontId="4"/>
  </si>
  <si>
    <t>施設サービス</t>
    <rPh sb="0" eb="2">
      <t>シセツ</t>
    </rPh>
    <phoneticPr fontId="4"/>
  </si>
  <si>
    <t>日常生活用具等</t>
    <rPh sb="0" eb="2">
      <t>ニチジョウ</t>
    </rPh>
    <rPh sb="2" eb="4">
      <t>セイカツ</t>
    </rPh>
    <rPh sb="4" eb="6">
      <t>ヨウグ</t>
    </rPh>
    <rPh sb="6" eb="7">
      <t>トウ</t>
    </rPh>
    <phoneticPr fontId="4"/>
  </si>
  <si>
    <t>ボランティア</t>
    <phoneticPr fontId="4"/>
  </si>
  <si>
    <t>地域サービス</t>
    <rPh sb="0" eb="2">
      <t>チイキ</t>
    </rPh>
    <phoneticPr fontId="4"/>
  </si>
  <si>
    <t>　　　⑤進路・就労　（情報提供・申請等）</t>
    <rPh sb="4" eb="6">
      <t>シンロ</t>
    </rPh>
    <rPh sb="7" eb="9">
      <t>シュウロウ</t>
    </rPh>
    <phoneticPr fontId="4"/>
  </si>
  <si>
    <t>進路</t>
    <rPh sb="0" eb="2">
      <t>シンロ</t>
    </rPh>
    <phoneticPr fontId="4"/>
  </si>
  <si>
    <t>通園・通所</t>
    <phoneticPr fontId="4"/>
  </si>
  <si>
    <t>就労</t>
    <rPh sb="0" eb="2">
      <t>シュウロウ</t>
    </rPh>
    <phoneticPr fontId="4"/>
  </si>
  <si>
    <t>通学</t>
    <rPh sb="0" eb="2">
      <t>ツウガク</t>
    </rPh>
    <phoneticPr fontId="4"/>
  </si>
  <si>
    <t>通勤</t>
    <rPh sb="0" eb="2">
      <t>ツウキン</t>
    </rPh>
    <phoneticPr fontId="4"/>
  </si>
  <si>
    <t>　　　⑥子育ての支援　（情報提供・申請等）</t>
    <rPh sb="4" eb="6">
      <t>コソダ</t>
    </rPh>
    <rPh sb="8" eb="10">
      <t>シエン</t>
    </rPh>
    <phoneticPr fontId="4"/>
  </si>
  <si>
    <t>療育</t>
    <rPh sb="0" eb="2">
      <t>リョウイク</t>
    </rPh>
    <phoneticPr fontId="4"/>
  </si>
  <si>
    <t>教育</t>
    <rPh sb="0" eb="2">
      <t>キョウイク</t>
    </rPh>
    <phoneticPr fontId="4"/>
  </si>
  <si>
    <t>子育ての不安</t>
    <rPh sb="0" eb="2">
      <t>コソダ</t>
    </rPh>
    <rPh sb="4" eb="6">
      <t>フアン</t>
    </rPh>
    <phoneticPr fontId="4"/>
  </si>
  <si>
    <t>　　　⑦権利擁護</t>
    <rPh sb="4" eb="6">
      <t>ケンリ</t>
    </rPh>
    <rPh sb="6" eb="8">
      <t>ヨウゴ</t>
    </rPh>
    <phoneticPr fontId="4"/>
  </si>
  <si>
    <t>障害者虐待</t>
    <rPh sb="0" eb="3">
      <t>ショウガイシャ</t>
    </rPh>
    <rPh sb="3" eb="5">
      <t>ギャクタイ</t>
    </rPh>
    <phoneticPr fontId="4"/>
  </si>
  <si>
    <t>障害者条例・差別</t>
    <rPh sb="0" eb="3">
      <t>ショウガイシャ</t>
    </rPh>
    <rPh sb="3" eb="5">
      <t>ジョウレイ</t>
    </rPh>
    <rPh sb="6" eb="8">
      <t>サベツ</t>
    </rPh>
    <phoneticPr fontId="4"/>
  </si>
  <si>
    <t>成年後見</t>
    <rPh sb="0" eb="2">
      <t>セイネン</t>
    </rPh>
    <rPh sb="2" eb="4">
      <t>コウケン</t>
    </rPh>
    <phoneticPr fontId="4"/>
  </si>
  <si>
    <t>被害者支援</t>
    <rPh sb="0" eb="3">
      <t>ヒガイシャ</t>
    </rPh>
    <rPh sb="3" eb="5">
      <t>シエン</t>
    </rPh>
    <phoneticPr fontId="4"/>
  </si>
  <si>
    <t>触法・非行</t>
    <rPh sb="0" eb="2">
      <t>ショクホウ</t>
    </rPh>
    <rPh sb="3" eb="5">
      <t>ヒコウ</t>
    </rPh>
    <phoneticPr fontId="4"/>
  </si>
  <si>
    <t>トラブル・苦情</t>
    <rPh sb="5" eb="7">
      <t>クジョウ</t>
    </rPh>
    <phoneticPr fontId="4"/>
  </si>
  <si>
    <t>　　　⑧生活の支援　（情報提供・申請等）</t>
    <rPh sb="4" eb="6">
      <t>セイカツ</t>
    </rPh>
    <rPh sb="7" eb="9">
      <t>シエン</t>
    </rPh>
    <phoneticPr fontId="4"/>
  </si>
  <si>
    <t>自己理解</t>
    <rPh sb="0" eb="2">
      <t>ジコ</t>
    </rPh>
    <rPh sb="2" eb="4">
      <t>リカイ</t>
    </rPh>
    <phoneticPr fontId="4"/>
  </si>
  <si>
    <t>趣味・余暇活動</t>
    <rPh sb="0" eb="2">
      <t>シュミ</t>
    </rPh>
    <rPh sb="3" eb="5">
      <t>ヨカ</t>
    </rPh>
    <rPh sb="5" eb="7">
      <t>カツドウ</t>
    </rPh>
    <phoneticPr fontId="4"/>
  </si>
  <si>
    <t>外出支援</t>
    <rPh sb="0" eb="2">
      <t>ガイシュツ</t>
    </rPh>
    <rPh sb="2" eb="4">
      <t>シエン</t>
    </rPh>
    <phoneticPr fontId="4"/>
  </si>
  <si>
    <t>家族関係</t>
    <rPh sb="0" eb="2">
      <t>カゾク</t>
    </rPh>
    <rPh sb="2" eb="4">
      <t>カンケイ</t>
    </rPh>
    <phoneticPr fontId="4"/>
  </si>
  <si>
    <t>社会参加</t>
    <rPh sb="0" eb="2">
      <t>シャカイ</t>
    </rPh>
    <rPh sb="2" eb="4">
      <t>サンカ</t>
    </rPh>
    <phoneticPr fontId="4"/>
  </si>
  <si>
    <t>交通・移動手段</t>
    <rPh sb="0" eb="2">
      <t>コウツウ</t>
    </rPh>
    <rPh sb="3" eb="5">
      <t>イドウ</t>
    </rPh>
    <rPh sb="5" eb="7">
      <t>シュダン</t>
    </rPh>
    <phoneticPr fontId="4"/>
  </si>
  <si>
    <t>人間関係</t>
    <rPh sb="0" eb="2">
      <t>ニンゲン</t>
    </rPh>
    <rPh sb="2" eb="4">
      <t>カンケイ</t>
    </rPh>
    <phoneticPr fontId="4"/>
  </si>
  <si>
    <t>家事・家庭管理・代行</t>
    <rPh sb="0" eb="2">
      <t>カジ</t>
    </rPh>
    <rPh sb="3" eb="5">
      <t>カテイ</t>
    </rPh>
    <rPh sb="5" eb="7">
      <t>カンリ</t>
    </rPh>
    <rPh sb="8" eb="10">
      <t>ダイコウ</t>
    </rPh>
    <phoneticPr fontId="4"/>
  </si>
  <si>
    <t>土地・住宅</t>
    <rPh sb="0" eb="2">
      <t>トチ</t>
    </rPh>
    <rPh sb="3" eb="5">
      <t>ジュウタク</t>
    </rPh>
    <phoneticPr fontId="4"/>
  </si>
  <si>
    <t>コミュニケーション</t>
    <phoneticPr fontId="4"/>
  </si>
  <si>
    <t>　　　⑨精神的支援</t>
    <rPh sb="4" eb="7">
      <t>セイシンテキ</t>
    </rPh>
    <rPh sb="7" eb="9">
      <t>シエン</t>
    </rPh>
    <phoneticPr fontId="4"/>
  </si>
  <si>
    <t>傾聴</t>
    <rPh sb="0" eb="2">
      <t>ケイチョウ</t>
    </rPh>
    <phoneticPr fontId="4"/>
  </si>
  <si>
    <t>話し相手</t>
    <rPh sb="0" eb="1">
      <t>ハナ</t>
    </rPh>
    <rPh sb="2" eb="4">
      <t>アイテ</t>
    </rPh>
    <phoneticPr fontId="4"/>
  </si>
  <si>
    <t>不満</t>
    <rPh sb="0" eb="2">
      <t>フマン</t>
    </rPh>
    <phoneticPr fontId="4"/>
  </si>
  <si>
    <t>　　　⑩ネットワーク・地域づくり等</t>
    <rPh sb="11" eb="13">
      <t>チイキ</t>
    </rPh>
    <rPh sb="16" eb="17">
      <t>ナド</t>
    </rPh>
    <phoneticPr fontId="4"/>
  </si>
  <si>
    <t>関係者・調整会議</t>
    <rPh sb="0" eb="3">
      <t>カンケイシャ</t>
    </rPh>
    <rPh sb="4" eb="6">
      <t>チョウセイ</t>
    </rPh>
    <rPh sb="6" eb="8">
      <t>カイギ</t>
    </rPh>
    <phoneticPr fontId="4"/>
  </si>
  <si>
    <t>伝言・調整</t>
    <rPh sb="0" eb="2">
      <t>デンゴン</t>
    </rPh>
    <rPh sb="3" eb="5">
      <t>チョウセイ</t>
    </rPh>
    <phoneticPr fontId="4"/>
  </si>
  <si>
    <t>困難ケース対応・助言</t>
    <rPh sb="0" eb="2">
      <t>コンナン</t>
    </rPh>
    <rPh sb="5" eb="7">
      <t>タイオウ</t>
    </rPh>
    <rPh sb="8" eb="10">
      <t>ジョゲン</t>
    </rPh>
    <phoneticPr fontId="4"/>
  </si>
  <si>
    <t>報告</t>
    <rPh sb="0" eb="2">
      <t>ホウコク</t>
    </rPh>
    <phoneticPr fontId="4"/>
  </si>
  <si>
    <t>地域移行・定着への啓発</t>
    <rPh sb="0" eb="2">
      <t>チイキ</t>
    </rPh>
    <rPh sb="2" eb="4">
      <t>イコウ</t>
    </rPh>
    <rPh sb="5" eb="7">
      <t>テイチャク</t>
    </rPh>
    <rPh sb="9" eb="11">
      <t>ケイハツ</t>
    </rPh>
    <phoneticPr fontId="4"/>
  </si>
  <si>
    <t>案内</t>
    <rPh sb="0" eb="2">
      <t>アンナイ</t>
    </rPh>
    <phoneticPr fontId="4"/>
  </si>
  <si>
    <t>人材育成</t>
    <phoneticPr fontId="4"/>
  </si>
  <si>
    <t>　　　⑪関係機関の連携・紹介</t>
    <rPh sb="4" eb="6">
      <t>カンケイ</t>
    </rPh>
    <rPh sb="6" eb="8">
      <t>キカン</t>
    </rPh>
    <rPh sb="9" eb="11">
      <t>レンケイ</t>
    </rPh>
    <rPh sb="12" eb="14">
      <t>ショウカイ</t>
    </rPh>
    <phoneticPr fontId="4"/>
  </si>
  <si>
    <t>千葉県</t>
    <rPh sb="0" eb="3">
      <t>チバケン</t>
    </rPh>
    <phoneticPr fontId="4"/>
  </si>
  <si>
    <t>船橋市</t>
    <rPh sb="0" eb="3">
      <t>フナバシシ</t>
    </rPh>
    <phoneticPr fontId="4"/>
  </si>
  <si>
    <t>他県・他市行政機関</t>
    <rPh sb="0" eb="2">
      <t>タケン</t>
    </rPh>
    <rPh sb="3" eb="5">
      <t>タシ</t>
    </rPh>
    <rPh sb="5" eb="7">
      <t>ギョウセイ</t>
    </rPh>
    <rPh sb="7" eb="9">
      <t>キカン</t>
    </rPh>
    <phoneticPr fontId="4"/>
  </si>
  <si>
    <t>市内サービス提供事業所</t>
    <rPh sb="0" eb="2">
      <t>シナイ</t>
    </rPh>
    <rPh sb="6" eb="8">
      <t>テイキョウ</t>
    </rPh>
    <rPh sb="8" eb="11">
      <t>ジギョウショ</t>
    </rPh>
    <phoneticPr fontId="4"/>
  </si>
  <si>
    <t>市外サービス提供事業所</t>
    <rPh sb="0" eb="2">
      <t>シガイ</t>
    </rPh>
    <rPh sb="6" eb="8">
      <t>テイキョウ</t>
    </rPh>
    <rPh sb="8" eb="11">
      <t>ジギョウショ</t>
    </rPh>
    <phoneticPr fontId="4"/>
  </si>
  <si>
    <t>医療</t>
    <rPh sb="0" eb="2">
      <t>イリョウ</t>
    </rPh>
    <phoneticPr fontId="4"/>
  </si>
  <si>
    <t>その他の機関</t>
    <rPh sb="2" eb="3">
      <t>タ</t>
    </rPh>
    <rPh sb="4" eb="6">
      <t>キカン</t>
    </rPh>
    <phoneticPr fontId="4"/>
  </si>
  <si>
    <t>司法</t>
    <rPh sb="0" eb="2">
      <t>シホウ</t>
    </rPh>
    <phoneticPr fontId="4"/>
  </si>
  <si>
    <t>　　　⑫その他</t>
    <rPh sb="6" eb="7">
      <t>タ</t>
    </rPh>
    <phoneticPr fontId="4"/>
  </si>
  <si>
    <t>信頼関係の形成</t>
    <rPh sb="0" eb="2">
      <t>シンライ</t>
    </rPh>
    <rPh sb="2" eb="4">
      <t>カンケイ</t>
    </rPh>
    <rPh sb="5" eb="7">
      <t>ケイセイ</t>
    </rPh>
    <phoneticPr fontId="4"/>
  </si>
  <si>
    <t>安否・様子伺い</t>
    <rPh sb="0" eb="2">
      <t>アンピ</t>
    </rPh>
    <rPh sb="3" eb="5">
      <t>ヨウス</t>
    </rPh>
    <rPh sb="5" eb="6">
      <t>ウカガ</t>
    </rPh>
    <phoneticPr fontId="4"/>
  </si>
  <si>
    <t>支援者等について</t>
    <rPh sb="0" eb="4">
      <t>シエンシャトウ</t>
    </rPh>
    <phoneticPr fontId="4"/>
  </si>
  <si>
    <t>啓発・啓蒙</t>
    <rPh sb="0" eb="2">
      <t>ケイハツ</t>
    </rPh>
    <rPh sb="3" eb="5">
      <t>ケイモウ</t>
    </rPh>
    <phoneticPr fontId="4"/>
  </si>
  <si>
    <t>相談件数合計</t>
    <rPh sb="0" eb="2">
      <t>ソウダン</t>
    </rPh>
    <rPh sb="2" eb="4">
      <t>ケンスウ</t>
    </rPh>
    <rPh sb="4" eb="6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</si>
</sst>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rgb="FF000000"/>
      </patternFill>
    </fill>
  </fills>
  <borders count="7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/>
  </cellStyleXfs>
  <cellXfs count="171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right"/>
    </xf>
    <xf numFmtId="0" fontId="2" fillId="0" borderId="1" xfId="1" applyBorder="1"/>
    <xf numFmtId="0" fontId="2" fillId="0" borderId="2" xfId="1" applyBorder="1"/>
    <xf numFmtId="0" fontId="2" fillId="0" borderId="3" xfId="1" applyBorder="1"/>
    <xf numFmtId="0" fontId="5" fillId="0" borderId="3" xfId="1" applyFont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2" fillId="0" borderId="8" xfId="1" applyBorder="1" applyAlignment="1">
      <alignment horizontal="center" vertical="center" textRotation="255"/>
    </xf>
    <xf numFmtId="0" fontId="2" fillId="0" borderId="9" xfId="1" applyBorder="1"/>
    <xf numFmtId="0" fontId="2" fillId="0" borderId="9" xfId="1" applyBorder="1" applyAlignment="1">
      <alignment horizontal="right"/>
    </xf>
    <xf numFmtId="176" fontId="2" fillId="2" borderId="10" xfId="1" applyNumberFormat="1" applyFill="1" applyBorder="1" applyAlignment="1">
      <alignment horizontal="right"/>
    </xf>
    <xf numFmtId="176" fontId="2" fillId="0" borderId="10" xfId="1" applyNumberFormat="1" applyBorder="1" applyAlignment="1">
      <alignment horizontal="right"/>
    </xf>
    <xf numFmtId="176" fontId="2" fillId="3" borderId="10" xfId="1" applyNumberFormat="1" applyFill="1" applyBorder="1" applyAlignment="1">
      <alignment horizontal="right"/>
    </xf>
    <xf numFmtId="176" fontId="2" fillId="0" borderId="0" xfId="1" applyNumberFormat="1"/>
    <xf numFmtId="38" fontId="0" fillId="0" borderId="11" xfId="2" applyFont="1" applyBorder="1" applyAlignment="1"/>
    <xf numFmtId="38" fontId="0" fillId="0" borderId="9" xfId="2" applyFont="1" applyBorder="1" applyAlignment="1"/>
    <xf numFmtId="38" fontId="0" fillId="0" borderId="12" xfId="2" applyFont="1" applyBorder="1" applyAlignment="1"/>
    <xf numFmtId="38" fontId="0" fillId="0" borderId="13" xfId="2" applyFont="1" applyBorder="1" applyAlignment="1"/>
    <xf numFmtId="38" fontId="0" fillId="0" borderId="0" xfId="2" applyFont="1" applyAlignment="1"/>
    <xf numFmtId="38" fontId="0" fillId="0" borderId="14" xfId="2" applyFont="1" applyBorder="1" applyAlignment="1"/>
    <xf numFmtId="176" fontId="2" fillId="0" borderId="13" xfId="1" applyNumberFormat="1" applyBorder="1" applyAlignment="1">
      <alignment horizontal="right"/>
    </xf>
    <xf numFmtId="176" fontId="2" fillId="2" borderId="13" xfId="1" applyNumberFormat="1" applyFill="1" applyBorder="1" applyAlignment="1">
      <alignment horizontal="right"/>
    </xf>
    <xf numFmtId="176" fontId="2" fillId="3" borderId="13" xfId="1" applyNumberFormat="1" applyFill="1" applyBorder="1" applyAlignment="1">
      <alignment horizontal="right"/>
    </xf>
    <xf numFmtId="0" fontId="2" fillId="0" borderId="15" xfId="1" applyBorder="1"/>
    <xf numFmtId="0" fontId="2" fillId="0" borderId="15" xfId="1" applyBorder="1" applyAlignment="1">
      <alignment horizontal="right"/>
    </xf>
    <xf numFmtId="176" fontId="2" fillId="0" borderId="16" xfId="1" applyNumberFormat="1" applyBorder="1" applyAlignment="1">
      <alignment horizontal="right"/>
    </xf>
    <xf numFmtId="38" fontId="0" fillId="0" borderId="17" xfId="2" applyFont="1" applyBorder="1" applyAlignment="1"/>
    <xf numFmtId="38" fontId="0" fillId="0" borderId="15" xfId="2" applyFont="1" applyBorder="1" applyAlignment="1"/>
    <xf numFmtId="38" fontId="0" fillId="0" borderId="18" xfId="2" applyFont="1" applyBorder="1" applyAlignment="1"/>
    <xf numFmtId="38" fontId="0" fillId="0" borderId="16" xfId="2" applyFont="1" applyBorder="1" applyAlignment="1"/>
    <xf numFmtId="38" fontId="0" fillId="0" borderId="19" xfId="2" applyFont="1" applyBorder="1" applyAlignment="1"/>
    <xf numFmtId="0" fontId="2" fillId="0" borderId="20" xfId="1" applyBorder="1"/>
    <xf numFmtId="0" fontId="2" fillId="0" borderId="20" xfId="1" applyBorder="1" applyAlignment="1">
      <alignment horizontal="right"/>
    </xf>
    <xf numFmtId="176" fontId="2" fillId="2" borderId="21" xfId="1" applyNumberFormat="1" applyFill="1" applyBorder="1" applyAlignment="1">
      <alignment horizontal="right"/>
    </xf>
    <xf numFmtId="176" fontId="2" fillId="0" borderId="21" xfId="1" applyNumberFormat="1" applyBorder="1" applyAlignment="1">
      <alignment horizontal="right"/>
    </xf>
    <xf numFmtId="176" fontId="2" fillId="3" borderId="21" xfId="1" applyNumberFormat="1" applyFill="1" applyBorder="1" applyAlignment="1">
      <alignment horizontal="right"/>
    </xf>
    <xf numFmtId="38" fontId="0" fillId="0" borderId="22" xfId="2" applyFont="1" applyBorder="1" applyAlignment="1"/>
    <xf numFmtId="38" fontId="0" fillId="0" borderId="20" xfId="2" applyFont="1" applyBorder="1" applyAlignment="1"/>
    <xf numFmtId="38" fontId="0" fillId="0" borderId="23" xfId="2" applyFont="1" applyBorder="1" applyAlignment="1"/>
    <xf numFmtId="38" fontId="0" fillId="0" borderId="21" xfId="2" applyFont="1" applyBorder="1" applyAlignment="1"/>
    <xf numFmtId="38" fontId="0" fillId="0" borderId="24" xfId="2" applyFont="1" applyBorder="1" applyAlignment="1"/>
    <xf numFmtId="0" fontId="2" fillId="0" borderId="25" xfId="1" applyBorder="1" applyAlignment="1">
      <alignment horizontal="center" vertical="center" textRotation="255"/>
    </xf>
    <xf numFmtId="0" fontId="2" fillId="0" borderId="26" xfId="1" applyBorder="1"/>
    <xf numFmtId="0" fontId="2" fillId="0" borderId="26" xfId="1" applyBorder="1" applyAlignment="1">
      <alignment horizontal="right"/>
    </xf>
    <xf numFmtId="176" fontId="2" fillId="0" borderId="27" xfId="1" applyNumberFormat="1" applyBorder="1" applyAlignment="1">
      <alignment horizontal="right"/>
    </xf>
    <xf numFmtId="38" fontId="0" fillId="0" borderId="28" xfId="2" applyFont="1" applyBorder="1" applyAlignment="1"/>
    <xf numFmtId="38" fontId="0" fillId="0" borderId="26" xfId="2" applyFont="1" applyBorder="1" applyAlignment="1"/>
    <xf numFmtId="38" fontId="0" fillId="0" borderId="29" xfId="2" applyFont="1" applyBorder="1" applyAlignment="1"/>
    <xf numFmtId="38" fontId="0" fillId="0" borderId="27" xfId="2" applyFont="1" applyBorder="1" applyAlignment="1"/>
    <xf numFmtId="0" fontId="2" fillId="0" borderId="30" xfId="1" applyBorder="1" applyAlignment="1">
      <alignment horizontal="right"/>
    </xf>
    <xf numFmtId="176" fontId="2" fillId="0" borderId="31" xfId="1" applyNumberFormat="1" applyBorder="1" applyAlignment="1">
      <alignment horizontal="right"/>
    </xf>
    <xf numFmtId="176" fontId="2" fillId="0" borderId="32" xfId="1" applyNumberFormat="1" applyBorder="1" applyAlignment="1">
      <alignment horizontal="right"/>
    </xf>
    <xf numFmtId="176" fontId="2" fillId="0" borderId="5" xfId="1" applyNumberFormat="1" applyBorder="1"/>
    <xf numFmtId="38" fontId="0" fillId="0" borderId="33" xfId="2" applyFont="1" applyBorder="1" applyAlignment="1"/>
    <xf numFmtId="0" fontId="2" fillId="0" borderId="12" xfId="1" applyBorder="1"/>
    <xf numFmtId="0" fontId="2" fillId="0" borderId="29" xfId="1" applyBorder="1"/>
    <xf numFmtId="176" fontId="2" fillId="0" borderId="34" xfId="1" applyNumberFormat="1" applyBorder="1" applyAlignment="1">
      <alignment horizontal="right"/>
    </xf>
    <xf numFmtId="38" fontId="0" fillId="0" borderId="35" xfId="2" applyFont="1" applyBorder="1" applyAlignment="1"/>
    <xf numFmtId="176" fontId="2" fillId="0" borderId="37" xfId="1" applyNumberFormat="1" applyBorder="1" applyAlignment="1">
      <alignment horizontal="right"/>
    </xf>
    <xf numFmtId="176" fontId="2" fillId="0" borderId="38" xfId="1" applyNumberFormat="1" applyBorder="1" applyAlignment="1">
      <alignment horizontal="right"/>
    </xf>
    <xf numFmtId="38" fontId="0" fillId="0" borderId="0" xfId="2" applyFont="1" applyBorder="1" applyAlignment="1"/>
    <xf numFmtId="176" fontId="2" fillId="0" borderId="14" xfId="1" applyNumberFormat="1" applyBorder="1" applyAlignment="1">
      <alignment horizontal="right"/>
    </xf>
    <xf numFmtId="176" fontId="2" fillId="0" borderId="5" xfId="1" applyNumberFormat="1" applyBorder="1" applyAlignment="1">
      <alignment horizontal="right"/>
    </xf>
    <xf numFmtId="0" fontId="2" fillId="0" borderId="30" xfId="1" applyBorder="1"/>
    <xf numFmtId="0" fontId="2" fillId="0" borderId="18" xfId="1" applyBorder="1"/>
    <xf numFmtId="176" fontId="2" fillId="0" borderId="19" xfId="1" applyNumberFormat="1" applyBorder="1" applyAlignment="1">
      <alignment horizontal="right"/>
    </xf>
    <xf numFmtId="176" fontId="2" fillId="0" borderId="39" xfId="1" applyNumberFormat="1" applyBorder="1" applyAlignment="1">
      <alignment horizontal="right"/>
    </xf>
    <xf numFmtId="0" fontId="2" fillId="0" borderId="40" xfId="1" applyBorder="1"/>
    <xf numFmtId="0" fontId="2" fillId="0" borderId="41" xfId="1" applyBorder="1" applyAlignment="1">
      <alignment horizontal="right"/>
    </xf>
    <xf numFmtId="0" fontId="2" fillId="0" borderId="41" xfId="1" applyBorder="1"/>
    <xf numFmtId="176" fontId="2" fillId="2" borderId="42" xfId="1" applyNumberFormat="1" applyFill="1" applyBorder="1" applyAlignment="1">
      <alignment horizontal="right"/>
    </xf>
    <xf numFmtId="176" fontId="2" fillId="0" borderId="43" xfId="1" applyNumberFormat="1" applyBorder="1" applyAlignment="1">
      <alignment horizontal="right"/>
    </xf>
    <xf numFmtId="176" fontId="2" fillId="3" borderId="34" xfId="1" applyNumberFormat="1" applyFill="1" applyBorder="1" applyAlignment="1">
      <alignment horizontal="right"/>
    </xf>
    <xf numFmtId="38" fontId="0" fillId="0" borderId="25" xfId="2" applyFont="1" applyBorder="1" applyAlignment="1"/>
    <xf numFmtId="38" fontId="0" fillId="0" borderId="41" xfId="2" applyFont="1" applyBorder="1" applyAlignment="1"/>
    <xf numFmtId="38" fontId="0" fillId="0" borderId="40" xfId="2" applyFont="1" applyBorder="1" applyAlignment="1"/>
    <xf numFmtId="38" fontId="0" fillId="0" borderId="44" xfId="2" applyFont="1" applyBorder="1" applyAlignment="1"/>
    <xf numFmtId="38" fontId="0" fillId="0" borderId="45" xfId="2" applyFont="1" applyBorder="1" applyAlignment="1"/>
    <xf numFmtId="0" fontId="2" fillId="0" borderId="23" xfId="1" applyBorder="1"/>
    <xf numFmtId="176" fontId="2" fillId="0" borderId="46" xfId="1" applyNumberFormat="1" applyBorder="1" applyAlignment="1">
      <alignment horizontal="right"/>
    </xf>
    <xf numFmtId="0" fontId="2" fillId="0" borderId="47" xfId="1" applyBorder="1"/>
    <xf numFmtId="0" fontId="2" fillId="0" borderId="48" xfId="1" applyBorder="1" applyAlignment="1">
      <alignment horizontal="right"/>
    </xf>
    <xf numFmtId="176" fontId="2" fillId="0" borderId="44" xfId="1" applyNumberFormat="1" applyBorder="1" applyAlignment="1">
      <alignment horizontal="right"/>
    </xf>
    <xf numFmtId="176" fontId="2" fillId="0" borderId="49" xfId="1" applyNumberFormat="1" applyBorder="1" applyAlignment="1">
      <alignment horizontal="right"/>
    </xf>
    <xf numFmtId="176" fontId="2" fillId="0" borderId="31" xfId="1" applyNumberFormat="1" applyBorder="1"/>
    <xf numFmtId="176" fontId="2" fillId="0" borderId="32" xfId="1" applyNumberFormat="1" applyBorder="1"/>
    <xf numFmtId="176" fontId="2" fillId="0" borderId="13" xfId="1" applyNumberFormat="1" applyBorder="1"/>
    <xf numFmtId="176" fontId="2" fillId="0" borderId="10" xfId="1" applyNumberFormat="1" applyBorder="1"/>
    <xf numFmtId="0" fontId="2" fillId="0" borderId="50" xfId="1" applyBorder="1"/>
    <xf numFmtId="176" fontId="2" fillId="0" borderId="49" xfId="1" applyNumberFormat="1" applyBorder="1"/>
    <xf numFmtId="38" fontId="0" fillId="0" borderId="51" xfId="2" applyFont="1" applyBorder="1" applyAlignment="1"/>
    <xf numFmtId="38" fontId="0" fillId="0" borderId="43" xfId="2" applyFont="1" applyBorder="1" applyAlignment="1"/>
    <xf numFmtId="0" fontId="2" fillId="0" borderId="0" xfId="1" applyAlignment="1">
      <alignment horizontal="center" vertical="center" textRotation="255"/>
    </xf>
    <xf numFmtId="0" fontId="2" fillId="0" borderId="52" xfId="1" applyBorder="1"/>
    <xf numFmtId="0" fontId="2" fillId="0" borderId="38" xfId="1" applyBorder="1"/>
    <xf numFmtId="0" fontId="5" fillId="0" borderId="37" xfId="1" applyFont="1" applyBorder="1" applyAlignment="1">
      <alignment horizontal="center"/>
    </xf>
    <xf numFmtId="0" fontId="2" fillId="0" borderId="53" xfId="1" applyBorder="1"/>
    <xf numFmtId="0" fontId="2" fillId="0" borderId="54" xfId="1" applyBorder="1"/>
    <xf numFmtId="0" fontId="2" fillId="0" borderId="55" xfId="1" applyBorder="1"/>
    <xf numFmtId="0" fontId="2" fillId="0" borderId="56" xfId="1" applyBorder="1"/>
    <xf numFmtId="0" fontId="2" fillId="0" borderId="57" xfId="1" applyBorder="1"/>
    <xf numFmtId="0" fontId="2" fillId="0" borderId="11" xfId="1" applyBorder="1"/>
    <xf numFmtId="0" fontId="2" fillId="4" borderId="0" xfId="1" applyFill="1"/>
    <xf numFmtId="0" fontId="2" fillId="4" borderId="32" xfId="1" applyFill="1" applyBorder="1"/>
    <xf numFmtId="0" fontId="2" fillId="5" borderId="32" xfId="1" applyFill="1" applyBorder="1"/>
    <xf numFmtId="38" fontId="2" fillId="0" borderId="58" xfId="1" applyNumberFormat="1" applyBorder="1"/>
    <xf numFmtId="38" fontId="2" fillId="0" borderId="48" xfId="1" applyNumberFormat="1" applyBorder="1"/>
    <xf numFmtId="38" fontId="2" fillId="0" borderId="59" xfId="1" applyNumberFormat="1" applyBorder="1"/>
    <xf numFmtId="38" fontId="2" fillId="0" borderId="0" xfId="1" applyNumberFormat="1"/>
    <xf numFmtId="38" fontId="2" fillId="0" borderId="14" xfId="1" applyNumberFormat="1" applyBorder="1"/>
    <xf numFmtId="38" fontId="2" fillId="0" borderId="8" xfId="1" applyNumberFormat="1" applyBorder="1"/>
    <xf numFmtId="38" fontId="2" fillId="0" borderId="30" xfId="1" applyNumberFormat="1" applyBorder="1"/>
    <xf numFmtId="38" fontId="2" fillId="0" borderId="31" xfId="1" applyNumberFormat="1" applyBorder="1"/>
    <xf numFmtId="0" fontId="2" fillId="0" borderId="60" xfId="1" applyBorder="1"/>
    <xf numFmtId="176" fontId="2" fillId="0" borderId="59" xfId="1" applyNumberFormat="1" applyBorder="1"/>
    <xf numFmtId="0" fontId="2" fillId="0" borderId="61" xfId="1" applyBorder="1"/>
    <xf numFmtId="38" fontId="0" fillId="0" borderId="62" xfId="2" applyFont="1" applyBorder="1" applyAlignment="1"/>
    <xf numFmtId="38" fontId="0" fillId="0" borderId="63" xfId="2" applyFont="1" applyBorder="1" applyAlignment="1"/>
    <xf numFmtId="38" fontId="0" fillId="0" borderId="64" xfId="2" applyFont="1" applyBorder="1" applyAlignment="1"/>
    <xf numFmtId="0" fontId="2" fillId="4" borderId="9" xfId="1" applyFill="1" applyBorder="1"/>
    <xf numFmtId="176" fontId="2" fillId="4" borderId="13" xfId="1" applyNumberFormat="1" applyFill="1" applyBorder="1"/>
    <xf numFmtId="176" fontId="2" fillId="5" borderId="13" xfId="1" applyNumberFormat="1" applyFill="1" applyBorder="1"/>
    <xf numFmtId="38" fontId="0" fillId="0" borderId="8" xfId="2" applyFont="1" applyBorder="1" applyAlignment="1"/>
    <xf numFmtId="38" fontId="0" fillId="0" borderId="30" xfId="2" applyFont="1" applyBorder="1" applyAlignment="1"/>
    <xf numFmtId="38" fontId="0" fillId="0" borderId="31" xfId="2" applyFont="1" applyBorder="1" applyAlignment="1"/>
    <xf numFmtId="0" fontId="5" fillId="0" borderId="65" xfId="1" applyFont="1" applyBorder="1" applyAlignment="1">
      <alignment horizontal="center"/>
    </xf>
    <xf numFmtId="0" fontId="2" fillId="0" borderId="66" xfId="1" applyBorder="1"/>
    <xf numFmtId="176" fontId="2" fillId="0" borderId="46" xfId="1" applyNumberFormat="1" applyBorder="1"/>
    <xf numFmtId="38" fontId="0" fillId="0" borderId="67" xfId="2" applyFont="1" applyBorder="1" applyAlignment="1"/>
    <xf numFmtId="38" fontId="0" fillId="0" borderId="66" xfId="2" applyFont="1" applyBorder="1" applyAlignment="1"/>
    <xf numFmtId="38" fontId="0" fillId="0" borderId="46" xfId="2" applyFont="1" applyBorder="1" applyAlignment="1"/>
    <xf numFmtId="38" fontId="0" fillId="0" borderId="60" xfId="2" applyFont="1" applyBorder="1" applyAlignment="1"/>
    <xf numFmtId="38" fontId="0" fillId="0" borderId="32" xfId="2" applyFont="1" applyBorder="1" applyAlignment="1"/>
    <xf numFmtId="0" fontId="2" fillId="0" borderId="62" xfId="1" applyBorder="1"/>
    <xf numFmtId="0" fontId="2" fillId="0" borderId="63" xfId="1" applyBorder="1"/>
    <xf numFmtId="38" fontId="0" fillId="0" borderId="61" xfId="2" applyFont="1" applyBorder="1" applyAlignment="1"/>
    <xf numFmtId="38" fontId="0" fillId="0" borderId="10" xfId="2" applyFont="1" applyBorder="1" applyAlignment="1"/>
    <xf numFmtId="0" fontId="2" fillId="0" borderId="67" xfId="1" applyBorder="1"/>
    <xf numFmtId="0" fontId="2" fillId="4" borderId="20" xfId="1" applyFill="1" applyBorder="1"/>
    <xf numFmtId="38" fontId="0" fillId="0" borderId="58" xfId="2" applyFont="1" applyBorder="1" applyAlignment="1"/>
    <xf numFmtId="38" fontId="0" fillId="0" borderId="48" xfId="2" applyFont="1" applyBorder="1" applyAlignment="1"/>
    <xf numFmtId="38" fontId="0" fillId="0" borderId="59" xfId="2" applyFont="1" applyBorder="1" applyAlignment="1"/>
    <xf numFmtId="0" fontId="2" fillId="0" borderId="68" xfId="1" applyBorder="1"/>
    <xf numFmtId="0" fontId="2" fillId="0" borderId="69" xfId="1" applyBorder="1"/>
    <xf numFmtId="176" fontId="2" fillId="0" borderId="16" xfId="1" applyNumberFormat="1" applyBorder="1"/>
    <xf numFmtId="38" fontId="0" fillId="0" borderId="70" xfId="2" applyFont="1" applyBorder="1" applyAlignment="1"/>
    <xf numFmtId="38" fontId="0" fillId="0" borderId="71" xfId="2" applyFont="1" applyBorder="1" applyAlignment="1"/>
    <xf numFmtId="38" fontId="0" fillId="0" borderId="72" xfId="2" applyFont="1" applyBorder="1" applyAlignment="1"/>
    <xf numFmtId="0" fontId="2" fillId="0" borderId="25" xfId="1" applyBorder="1"/>
    <xf numFmtId="176" fontId="2" fillId="2" borderId="44" xfId="1" applyNumberFormat="1" applyFill="1" applyBorder="1"/>
    <xf numFmtId="176" fontId="2" fillId="0" borderId="44" xfId="1" applyNumberFormat="1" applyBorder="1"/>
    <xf numFmtId="176" fontId="2" fillId="3" borderId="44" xfId="1" applyNumberFormat="1" applyFill="1" applyBorder="1"/>
    <xf numFmtId="38" fontId="0" fillId="0" borderId="1" xfId="2" applyFont="1" applyBorder="1" applyAlignment="1"/>
    <xf numFmtId="38" fontId="0" fillId="0" borderId="73" xfId="2" applyFont="1" applyBorder="1" applyAlignment="1"/>
    <xf numFmtId="38" fontId="0" fillId="0" borderId="74" xfId="2" applyFont="1" applyBorder="1" applyAlignment="1"/>
    <xf numFmtId="38" fontId="0" fillId="0" borderId="49" xfId="2" applyFont="1" applyBorder="1" applyAlignment="1"/>
    <xf numFmtId="0" fontId="2" fillId="0" borderId="75" xfId="1" applyBorder="1"/>
    <xf numFmtId="0" fontId="3" fillId="0" borderId="0" xfId="1" applyFont="1" applyAlignment="1">
      <alignment horizontal="center" vertical="center"/>
    </xf>
    <xf numFmtId="0" fontId="2" fillId="0" borderId="8" xfId="1" applyBorder="1" applyAlignment="1">
      <alignment horizontal="center" vertical="center" textRotation="255"/>
    </xf>
    <xf numFmtId="0" fontId="2" fillId="0" borderId="25" xfId="1" applyBorder="1" applyAlignment="1">
      <alignment horizontal="center" vertical="center" textRotation="255"/>
    </xf>
    <xf numFmtId="0" fontId="2" fillId="0" borderId="36" xfId="1" applyBorder="1" applyAlignment="1">
      <alignment horizontal="center" vertical="center" textRotation="255"/>
    </xf>
    <xf numFmtId="0" fontId="2" fillId="0" borderId="22" xfId="1" applyBorder="1" applyAlignment="1">
      <alignment horizontal="center" vertical="center" textRotation="255"/>
    </xf>
    <xf numFmtId="0" fontId="2" fillId="0" borderId="11" xfId="1" applyBorder="1" applyAlignment="1">
      <alignment horizontal="center" vertical="center" textRotation="255"/>
    </xf>
    <xf numFmtId="0" fontId="2" fillId="0" borderId="28" xfId="1" applyBorder="1" applyAlignment="1">
      <alignment horizontal="center" vertical="center" textRotation="255"/>
    </xf>
  </cellXfs>
  <cellStyles count="4">
    <cellStyle name="桁区切り 2" xfId="2"/>
    <cellStyle name="標準" xfId="0" builtinId="0"/>
    <cellStyle name="標準 2" xfId="1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57150</xdr:colOff>
      <xdr:row>0</xdr:row>
      <xdr:rowOff>76200</xdr:rowOff>
    </xdr:from>
    <xdr:to>
      <xdr:col>30</xdr:col>
      <xdr:colOff>523875</xdr:colOff>
      <xdr:row>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12934950" y="76200"/>
          <a:ext cx="1133475" cy="3714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資料</a:t>
          </a:r>
          <a:r>
            <a:rPr kumimoji="1" lang="en-US" altLang="ja-JP" sz="2000"/>
            <a:t>2-2</a:t>
          </a:r>
          <a:endParaRPr kumimoji="1" lang="ja-JP" altLang="en-US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99\network\&#12381;&#12398;&#20182;\&#37428;&#26408;\&#12405;&#12425;&#12387;&#12392;\USB&#12496;&#12483;&#12463;&#12450;&#12483;&#12503;\&#30456;&#35527;&#31080;\&#32113;&#35336;\R04&#24180;&#24230;\&#27598;&#26376;&#25552;&#20986;\R04%20&#32113;&#35336;&#22577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用シート(月報）"/>
      <sheetName val="集計用シート(種別ごと）"/>
      <sheetName val="統計(新)"/>
      <sheetName val="統計(所長資料に使う)"/>
      <sheetName val="半期"/>
      <sheetName val="新規(新)"/>
      <sheetName val="身体(新)"/>
      <sheetName val="知的(新)"/>
      <sheetName val="精神(新)"/>
      <sheetName val="発達(新)"/>
      <sheetName val="高次脳(新)"/>
      <sheetName val="児童(新)"/>
      <sheetName val="難病(新)"/>
      <sheetName val="重心(新)"/>
      <sheetName val="高齢(新)"/>
      <sheetName val="なし(新)"/>
      <sheetName val="不明(新)"/>
      <sheetName val="生活保護"/>
      <sheetName val="生活困窮"/>
      <sheetName val="心理相談(新)"/>
      <sheetName val="時間外"/>
      <sheetName val="居住区"/>
      <sheetName val="市提出資料(1)"/>
      <sheetName val="市提出資料(2)"/>
      <sheetName val="グラフ01"/>
      <sheetName val="グラフ02"/>
      <sheetName val="連携機関一覧"/>
      <sheetName val="連携機関貼り付け"/>
      <sheetName val="3月"/>
      <sheetName val="2月"/>
      <sheetName val="1月"/>
      <sheetName val="12月"/>
      <sheetName val="11月"/>
      <sheetName val="10月"/>
      <sheetName val="9月"/>
      <sheetName val="8月"/>
      <sheetName val="7月"/>
      <sheetName val="6月"/>
      <sheetName val="5月"/>
      <sheetName val="4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">
          <cell r="F5">
            <v>42</v>
          </cell>
        </row>
        <row r="6">
          <cell r="F6">
            <v>0</v>
          </cell>
        </row>
        <row r="7">
          <cell r="F7">
            <v>218</v>
          </cell>
        </row>
        <row r="8">
          <cell r="F8">
            <v>16</v>
          </cell>
        </row>
        <row r="9">
          <cell r="F9">
            <v>260</v>
          </cell>
        </row>
        <row r="10">
          <cell r="F10">
            <v>16</v>
          </cell>
        </row>
        <row r="11">
          <cell r="F11">
            <v>6</v>
          </cell>
        </row>
        <row r="12">
          <cell r="F12">
            <v>5</v>
          </cell>
        </row>
        <row r="13">
          <cell r="F13">
            <v>560</v>
          </cell>
        </row>
        <row r="14">
          <cell r="F14">
            <v>860</v>
          </cell>
        </row>
        <row r="15">
          <cell r="F15">
            <v>10</v>
          </cell>
        </row>
        <row r="16">
          <cell r="F16">
            <v>45</v>
          </cell>
        </row>
        <row r="17">
          <cell r="F17">
            <v>79</v>
          </cell>
        </row>
        <row r="18">
          <cell r="F18">
            <v>29</v>
          </cell>
        </row>
        <row r="19">
          <cell r="F19">
            <v>1114</v>
          </cell>
        </row>
        <row r="20">
          <cell r="F20">
            <v>25</v>
          </cell>
        </row>
        <row r="21">
          <cell r="F21">
            <v>3</v>
          </cell>
        </row>
        <row r="22">
          <cell r="F22">
            <v>127</v>
          </cell>
        </row>
        <row r="23">
          <cell r="F23">
            <v>19</v>
          </cell>
        </row>
        <row r="25">
          <cell r="F25">
            <v>80</v>
          </cell>
        </row>
        <row r="26">
          <cell r="F26">
            <v>837</v>
          </cell>
        </row>
        <row r="27">
          <cell r="F27">
            <v>351</v>
          </cell>
        </row>
        <row r="28">
          <cell r="F28">
            <v>230</v>
          </cell>
        </row>
        <row r="29">
          <cell r="F29">
            <v>20</v>
          </cell>
        </row>
        <row r="30">
          <cell r="F30">
            <v>132</v>
          </cell>
        </row>
        <row r="31">
          <cell r="F31">
            <v>19</v>
          </cell>
        </row>
        <row r="32">
          <cell r="F32">
            <v>0</v>
          </cell>
        </row>
        <row r="33">
          <cell r="F33">
            <v>22</v>
          </cell>
        </row>
        <row r="34">
          <cell r="F34">
            <v>6</v>
          </cell>
        </row>
        <row r="35">
          <cell r="F35">
            <v>137</v>
          </cell>
        </row>
        <row r="36">
          <cell r="F36">
            <v>15</v>
          </cell>
        </row>
        <row r="37">
          <cell r="F37">
            <v>13</v>
          </cell>
        </row>
        <row r="38">
          <cell r="F38">
            <v>177</v>
          </cell>
        </row>
        <row r="39">
          <cell r="F39">
            <v>17</v>
          </cell>
        </row>
        <row r="40">
          <cell r="F40">
            <v>732</v>
          </cell>
        </row>
        <row r="45">
          <cell r="F45">
            <v>82</v>
          </cell>
        </row>
        <row r="46">
          <cell r="F46">
            <v>487</v>
          </cell>
        </row>
        <row r="47">
          <cell r="F47">
            <v>23</v>
          </cell>
        </row>
        <row r="48">
          <cell r="F48">
            <v>0</v>
          </cell>
        </row>
        <row r="49">
          <cell r="F49">
            <v>629</v>
          </cell>
        </row>
        <row r="50">
          <cell r="F50">
            <v>5</v>
          </cell>
        </row>
        <row r="51">
          <cell r="F51">
            <v>183</v>
          </cell>
        </row>
        <row r="52">
          <cell r="F52">
            <v>29</v>
          </cell>
        </row>
        <row r="53">
          <cell r="F53">
            <v>142</v>
          </cell>
        </row>
        <row r="55">
          <cell r="F55">
            <v>37</v>
          </cell>
        </row>
        <row r="56">
          <cell r="F56">
            <v>17</v>
          </cell>
        </row>
        <row r="57">
          <cell r="F57">
            <v>88</v>
          </cell>
        </row>
        <row r="60">
          <cell r="F60">
            <v>797</v>
          </cell>
        </row>
        <row r="61">
          <cell r="F61">
            <v>378</v>
          </cell>
        </row>
        <row r="62">
          <cell r="F62">
            <v>389</v>
          </cell>
        </row>
        <row r="64">
          <cell r="F64">
            <v>431</v>
          </cell>
        </row>
        <row r="65">
          <cell r="F65">
            <v>653</v>
          </cell>
        </row>
        <row r="66">
          <cell r="F66">
            <v>6</v>
          </cell>
        </row>
        <row r="67">
          <cell r="F67">
            <v>0</v>
          </cell>
        </row>
        <row r="68">
          <cell r="F68">
            <v>125</v>
          </cell>
        </row>
        <row r="70">
          <cell r="F70">
            <v>91</v>
          </cell>
        </row>
        <row r="71">
          <cell r="F71">
            <v>384</v>
          </cell>
        </row>
        <row r="72">
          <cell r="F72">
            <v>280</v>
          </cell>
        </row>
        <row r="73">
          <cell r="F73">
            <v>79</v>
          </cell>
        </row>
        <row r="74">
          <cell r="F74">
            <v>1</v>
          </cell>
        </row>
        <row r="76">
          <cell r="F76">
            <v>82</v>
          </cell>
        </row>
        <row r="77">
          <cell r="F77">
            <v>25</v>
          </cell>
        </row>
        <row r="78">
          <cell r="F78">
            <v>33</v>
          </cell>
        </row>
        <row r="80">
          <cell r="F80">
            <v>29</v>
          </cell>
        </row>
        <row r="81">
          <cell r="F81">
            <v>0</v>
          </cell>
        </row>
        <row r="82">
          <cell r="F82">
            <v>24</v>
          </cell>
        </row>
        <row r="83">
          <cell r="F83">
            <v>0</v>
          </cell>
        </row>
        <row r="84">
          <cell r="F84">
            <v>41</v>
          </cell>
        </row>
        <row r="85">
          <cell r="F85">
            <v>215</v>
          </cell>
        </row>
        <row r="87">
          <cell r="F87">
            <v>699</v>
          </cell>
        </row>
        <row r="88">
          <cell r="F88">
            <v>131</v>
          </cell>
        </row>
        <row r="89">
          <cell r="F89">
            <v>91</v>
          </cell>
        </row>
        <row r="90">
          <cell r="F90">
            <v>737</v>
          </cell>
        </row>
        <row r="91">
          <cell r="F91">
            <v>147</v>
          </cell>
        </row>
        <row r="92">
          <cell r="F92">
            <v>114</v>
          </cell>
        </row>
        <row r="93">
          <cell r="F93">
            <v>402</v>
          </cell>
        </row>
        <row r="94">
          <cell r="F94">
            <v>373</v>
          </cell>
        </row>
        <row r="95">
          <cell r="F95">
            <v>198</v>
          </cell>
        </row>
        <row r="96">
          <cell r="F96">
            <v>761</v>
          </cell>
        </row>
        <row r="98">
          <cell r="F98">
            <v>229</v>
          </cell>
        </row>
        <row r="99">
          <cell r="F99">
            <v>58</v>
          </cell>
        </row>
        <row r="100">
          <cell r="F100">
            <v>83</v>
          </cell>
        </row>
        <row r="102">
          <cell r="F102">
            <v>7</v>
          </cell>
        </row>
        <row r="103">
          <cell r="F103">
            <v>788</v>
          </cell>
        </row>
        <row r="104">
          <cell r="F104">
            <v>122</v>
          </cell>
        </row>
        <row r="105">
          <cell r="F105">
            <v>368</v>
          </cell>
        </row>
        <row r="106">
          <cell r="F106">
            <v>17</v>
          </cell>
        </row>
        <row r="107">
          <cell r="F107">
            <v>60</v>
          </cell>
        </row>
        <row r="108">
          <cell r="F108">
            <v>0</v>
          </cell>
        </row>
        <row r="111">
          <cell r="F111">
            <v>18</v>
          </cell>
        </row>
        <row r="112">
          <cell r="F112">
            <v>25</v>
          </cell>
        </row>
        <row r="113">
          <cell r="F113">
            <v>407</v>
          </cell>
        </row>
        <row r="114">
          <cell r="F114">
            <v>1</v>
          </cell>
        </row>
        <row r="115">
          <cell r="F115">
            <v>598</v>
          </cell>
        </row>
        <row r="116">
          <cell r="F116">
            <v>53</v>
          </cell>
        </row>
        <row r="117">
          <cell r="F117">
            <v>352</v>
          </cell>
        </row>
        <row r="118">
          <cell r="F118">
            <v>164</v>
          </cell>
        </row>
        <row r="119">
          <cell r="F119">
            <v>15</v>
          </cell>
        </row>
        <row r="121">
          <cell r="F121">
            <v>551</v>
          </cell>
        </row>
        <row r="122">
          <cell r="F122">
            <v>131</v>
          </cell>
        </row>
        <row r="123">
          <cell r="F123">
            <v>396</v>
          </cell>
        </row>
        <row r="124">
          <cell r="F124">
            <v>0</v>
          </cell>
        </row>
        <row r="125">
          <cell r="F125">
            <v>30</v>
          </cell>
        </row>
        <row r="126">
          <cell r="F126">
            <v>13911</v>
          </cell>
        </row>
      </sheetData>
      <sheetData sheetId="29">
        <row r="5">
          <cell r="F5">
            <v>45</v>
          </cell>
        </row>
        <row r="6">
          <cell r="F6">
            <v>1</v>
          </cell>
        </row>
        <row r="7">
          <cell r="F7">
            <v>168</v>
          </cell>
        </row>
        <row r="8">
          <cell r="F8">
            <v>16</v>
          </cell>
        </row>
        <row r="9">
          <cell r="F9">
            <v>213</v>
          </cell>
        </row>
        <row r="10">
          <cell r="F10">
            <v>17</v>
          </cell>
        </row>
        <row r="11">
          <cell r="F11">
            <v>1</v>
          </cell>
        </row>
        <row r="12">
          <cell r="F12">
            <v>2</v>
          </cell>
        </row>
        <row r="13">
          <cell r="F13">
            <v>401</v>
          </cell>
        </row>
        <row r="14">
          <cell r="F14">
            <v>698</v>
          </cell>
        </row>
        <row r="15">
          <cell r="F15">
            <v>11</v>
          </cell>
        </row>
        <row r="16">
          <cell r="F16">
            <v>45</v>
          </cell>
        </row>
        <row r="17">
          <cell r="F17">
            <v>45</v>
          </cell>
        </row>
        <row r="18">
          <cell r="F18">
            <v>25</v>
          </cell>
        </row>
        <row r="19">
          <cell r="F19">
            <v>870</v>
          </cell>
        </row>
        <row r="20">
          <cell r="F20">
            <v>11</v>
          </cell>
        </row>
        <row r="21">
          <cell r="F21">
            <v>3</v>
          </cell>
        </row>
        <row r="22">
          <cell r="F22">
            <v>98</v>
          </cell>
        </row>
        <row r="23">
          <cell r="F23">
            <v>16</v>
          </cell>
        </row>
        <row r="25">
          <cell r="F25">
            <v>71</v>
          </cell>
        </row>
        <row r="26">
          <cell r="F26">
            <v>696</v>
          </cell>
        </row>
        <row r="27">
          <cell r="F27">
            <v>255</v>
          </cell>
        </row>
        <row r="28">
          <cell r="F28">
            <v>276</v>
          </cell>
        </row>
        <row r="29">
          <cell r="F29">
            <v>38</v>
          </cell>
        </row>
        <row r="30">
          <cell r="F30">
            <v>125</v>
          </cell>
        </row>
        <row r="31">
          <cell r="F31">
            <v>30</v>
          </cell>
        </row>
        <row r="32">
          <cell r="F32">
            <v>0</v>
          </cell>
        </row>
        <row r="33">
          <cell r="F33">
            <v>6</v>
          </cell>
        </row>
        <row r="34">
          <cell r="F34">
            <v>6</v>
          </cell>
        </row>
        <row r="35">
          <cell r="F35">
            <v>95</v>
          </cell>
        </row>
        <row r="36">
          <cell r="F36">
            <v>14</v>
          </cell>
        </row>
        <row r="37">
          <cell r="F37">
            <v>11</v>
          </cell>
        </row>
        <row r="38">
          <cell r="F38">
            <v>141</v>
          </cell>
        </row>
        <row r="39">
          <cell r="F39">
            <v>7</v>
          </cell>
        </row>
        <row r="40">
          <cell r="F40">
            <v>496</v>
          </cell>
        </row>
        <row r="45">
          <cell r="F45">
            <v>84</v>
          </cell>
        </row>
        <row r="46">
          <cell r="F46">
            <v>407</v>
          </cell>
        </row>
        <row r="47">
          <cell r="F47">
            <v>3</v>
          </cell>
        </row>
        <row r="48">
          <cell r="F48">
            <v>1</v>
          </cell>
        </row>
        <row r="49">
          <cell r="F49">
            <v>502</v>
          </cell>
        </row>
        <row r="50">
          <cell r="F50">
            <v>16</v>
          </cell>
        </row>
        <row r="51">
          <cell r="F51">
            <v>155</v>
          </cell>
        </row>
        <row r="52">
          <cell r="F52">
            <v>14</v>
          </cell>
        </row>
        <row r="53">
          <cell r="F53">
            <v>89</v>
          </cell>
        </row>
        <row r="55">
          <cell r="F55">
            <v>22</v>
          </cell>
        </row>
        <row r="56">
          <cell r="F56">
            <v>14</v>
          </cell>
        </row>
        <row r="57">
          <cell r="F57">
            <v>80</v>
          </cell>
        </row>
        <row r="60">
          <cell r="F60">
            <v>621</v>
          </cell>
        </row>
        <row r="61">
          <cell r="F61">
            <v>293</v>
          </cell>
        </row>
        <row r="62">
          <cell r="F62">
            <v>238</v>
          </cell>
        </row>
        <row r="64">
          <cell r="F64">
            <v>285</v>
          </cell>
        </row>
        <row r="65">
          <cell r="F65">
            <v>577</v>
          </cell>
        </row>
        <row r="66">
          <cell r="F66">
            <v>3</v>
          </cell>
        </row>
        <row r="67">
          <cell r="F67">
            <v>0</v>
          </cell>
        </row>
        <row r="68">
          <cell r="F68">
            <v>95</v>
          </cell>
        </row>
        <row r="70">
          <cell r="F70">
            <v>119</v>
          </cell>
        </row>
        <row r="71">
          <cell r="F71">
            <v>353</v>
          </cell>
        </row>
        <row r="72">
          <cell r="F72">
            <v>208</v>
          </cell>
        </row>
        <row r="73">
          <cell r="F73">
            <v>71</v>
          </cell>
        </row>
        <row r="74">
          <cell r="F74">
            <v>2</v>
          </cell>
        </row>
        <row r="76">
          <cell r="F76">
            <v>113</v>
          </cell>
        </row>
        <row r="77">
          <cell r="F77">
            <v>13</v>
          </cell>
        </row>
        <row r="78">
          <cell r="F78">
            <v>20</v>
          </cell>
        </row>
        <row r="80">
          <cell r="F80">
            <v>23</v>
          </cell>
        </row>
        <row r="81">
          <cell r="F81">
            <v>0</v>
          </cell>
        </row>
        <row r="82">
          <cell r="F82">
            <v>18</v>
          </cell>
        </row>
        <row r="83">
          <cell r="F83">
            <v>0</v>
          </cell>
        </row>
        <row r="84">
          <cell r="F84">
            <v>12</v>
          </cell>
        </row>
        <row r="85">
          <cell r="F85">
            <v>165</v>
          </cell>
        </row>
        <row r="87">
          <cell r="F87">
            <v>518</v>
          </cell>
        </row>
        <row r="88">
          <cell r="F88">
            <v>175</v>
          </cell>
        </row>
        <row r="89">
          <cell r="F89">
            <v>64</v>
          </cell>
        </row>
        <row r="90">
          <cell r="F90">
            <v>602</v>
          </cell>
        </row>
        <row r="91">
          <cell r="F91">
            <v>101</v>
          </cell>
        </row>
        <row r="92">
          <cell r="F92">
            <v>184</v>
          </cell>
        </row>
        <row r="93">
          <cell r="F93">
            <v>305</v>
          </cell>
        </row>
        <row r="94">
          <cell r="F94">
            <v>263</v>
          </cell>
        </row>
        <row r="95">
          <cell r="F95">
            <v>160</v>
          </cell>
        </row>
        <row r="96">
          <cell r="F96">
            <v>563</v>
          </cell>
        </row>
        <row r="98">
          <cell r="F98">
            <v>230</v>
          </cell>
        </row>
        <row r="99">
          <cell r="F99">
            <v>46</v>
          </cell>
        </row>
        <row r="100">
          <cell r="F100">
            <v>45</v>
          </cell>
        </row>
        <row r="102">
          <cell r="F102">
            <v>2</v>
          </cell>
        </row>
        <row r="103">
          <cell r="F103">
            <v>530</v>
          </cell>
        </row>
        <row r="104">
          <cell r="F104">
            <v>104</v>
          </cell>
        </row>
        <row r="105">
          <cell r="F105">
            <v>307</v>
          </cell>
        </row>
        <row r="106">
          <cell r="F106">
            <v>6</v>
          </cell>
        </row>
        <row r="107">
          <cell r="F107">
            <v>62</v>
          </cell>
        </row>
        <row r="108">
          <cell r="F108">
            <v>0</v>
          </cell>
        </row>
        <row r="111">
          <cell r="F111">
            <v>17</v>
          </cell>
        </row>
        <row r="112">
          <cell r="F112">
            <v>48</v>
          </cell>
        </row>
        <row r="113">
          <cell r="F113">
            <v>376</v>
          </cell>
        </row>
        <row r="114">
          <cell r="F114">
            <v>2</v>
          </cell>
        </row>
        <row r="115">
          <cell r="F115">
            <v>417</v>
          </cell>
        </row>
        <row r="116">
          <cell r="F116">
            <v>64</v>
          </cell>
        </row>
        <row r="117">
          <cell r="F117">
            <v>294</v>
          </cell>
        </row>
        <row r="118">
          <cell r="F118">
            <v>138</v>
          </cell>
        </row>
        <row r="119">
          <cell r="F119">
            <v>3</v>
          </cell>
        </row>
        <row r="121">
          <cell r="F121">
            <v>426</v>
          </cell>
        </row>
        <row r="122">
          <cell r="F122">
            <v>108</v>
          </cell>
        </row>
        <row r="123">
          <cell r="F123">
            <v>400</v>
          </cell>
        </row>
        <row r="124">
          <cell r="F124">
            <v>7</v>
          </cell>
        </row>
        <row r="125">
          <cell r="F125">
            <v>19</v>
          </cell>
        </row>
        <row r="126">
          <cell r="F126">
            <v>11202</v>
          </cell>
        </row>
      </sheetData>
      <sheetData sheetId="30">
        <row r="5">
          <cell r="F5">
            <v>43</v>
          </cell>
        </row>
        <row r="6">
          <cell r="F6">
            <v>1</v>
          </cell>
        </row>
        <row r="7">
          <cell r="F7">
            <v>195</v>
          </cell>
        </row>
        <row r="8">
          <cell r="F8">
            <v>17</v>
          </cell>
        </row>
        <row r="9">
          <cell r="F9">
            <v>238</v>
          </cell>
        </row>
        <row r="10">
          <cell r="F10">
            <v>18</v>
          </cell>
        </row>
        <row r="11">
          <cell r="F11">
            <v>4</v>
          </cell>
        </row>
        <row r="12">
          <cell r="F12">
            <v>6</v>
          </cell>
        </row>
        <row r="13">
          <cell r="F13">
            <v>414</v>
          </cell>
        </row>
        <row r="14">
          <cell r="F14">
            <v>680</v>
          </cell>
        </row>
        <row r="15">
          <cell r="F15">
            <v>11</v>
          </cell>
        </row>
        <row r="16">
          <cell r="F16">
            <v>40</v>
          </cell>
        </row>
        <row r="17">
          <cell r="F17">
            <v>48</v>
          </cell>
        </row>
        <row r="18">
          <cell r="F18">
            <v>26</v>
          </cell>
        </row>
        <row r="19">
          <cell r="F19">
            <v>875</v>
          </cell>
        </row>
        <row r="20">
          <cell r="F20">
            <v>16</v>
          </cell>
        </row>
        <row r="21">
          <cell r="F21">
            <v>1</v>
          </cell>
        </row>
        <row r="22">
          <cell r="F22">
            <v>94</v>
          </cell>
        </row>
        <row r="23">
          <cell r="F23">
            <v>15</v>
          </cell>
        </row>
        <row r="25">
          <cell r="F25">
            <v>79</v>
          </cell>
        </row>
        <row r="26">
          <cell r="F26">
            <v>618</v>
          </cell>
        </row>
        <row r="27">
          <cell r="F27">
            <v>377</v>
          </cell>
        </row>
        <row r="28">
          <cell r="F28">
            <v>182</v>
          </cell>
        </row>
        <row r="29">
          <cell r="F29">
            <v>17</v>
          </cell>
        </row>
        <row r="30">
          <cell r="F30">
            <v>162</v>
          </cell>
        </row>
        <row r="31">
          <cell r="F31">
            <v>28</v>
          </cell>
        </row>
        <row r="32">
          <cell r="F32">
            <v>0</v>
          </cell>
        </row>
        <row r="33">
          <cell r="F33">
            <v>5</v>
          </cell>
        </row>
        <row r="34">
          <cell r="F34">
            <v>27</v>
          </cell>
        </row>
        <row r="35">
          <cell r="F35">
            <v>70</v>
          </cell>
        </row>
        <row r="36">
          <cell r="F36">
            <v>9</v>
          </cell>
        </row>
        <row r="37">
          <cell r="F37">
            <v>20</v>
          </cell>
        </row>
        <row r="38">
          <cell r="F38">
            <v>132</v>
          </cell>
        </row>
        <row r="39">
          <cell r="F39">
            <v>6</v>
          </cell>
        </row>
        <row r="40">
          <cell r="F40">
            <v>486</v>
          </cell>
        </row>
        <row r="45">
          <cell r="F45">
            <v>98</v>
          </cell>
        </row>
        <row r="46">
          <cell r="F46">
            <v>375</v>
          </cell>
        </row>
        <row r="47">
          <cell r="F47">
            <v>17</v>
          </cell>
        </row>
        <row r="48">
          <cell r="F48">
            <v>1</v>
          </cell>
        </row>
        <row r="49">
          <cell r="F49">
            <v>430</v>
          </cell>
        </row>
        <row r="50">
          <cell r="F50">
            <v>3</v>
          </cell>
        </row>
        <row r="51">
          <cell r="F51">
            <v>145</v>
          </cell>
        </row>
        <row r="52">
          <cell r="F52">
            <v>11</v>
          </cell>
        </row>
        <row r="53">
          <cell r="F53">
            <v>120</v>
          </cell>
        </row>
        <row r="55">
          <cell r="F55">
            <v>24</v>
          </cell>
        </row>
        <row r="56">
          <cell r="F56">
            <v>33</v>
          </cell>
        </row>
        <row r="57">
          <cell r="F57">
            <v>113</v>
          </cell>
        </row>
        <row r="60">
          <cell r="F60">
            <v>524</v>
          </cell>
        </row>
        <row r="61">
          <cell r="F61">
            <v>206</v>
          </cell>
        </row>
        <row r="62">
          <cell r="F62">
            <v>279</v>
          </cell>
        </row>
        <row r="64">
          <cell r="F64">
            <v>257</v>
          </cell>
        </row>
        <row r="65">
          <cell r="F65">
            <v>520</v>
          </cell>
        </row>
        <row r="66">
          <cell r="F66">
            <v>6</v>
          </cell>
        </row>
        <row r="67">
          <cell r="F67">
            <v>0</v>
          </cell>
        </row>
        <row r="68">
          <cell r="F68">
            <v>148</v>
          </cell>
        </row>
        <row r="70">
          <cell r="F70">
            <v>116</v>
          </cell>
        </row>
        <row r="71">
          <cell r="F71">
            <v>337</v>
          </cell>
        </row>
        <row r="72">
          <cell r="F72">
            <v>149</v>
          </cell>
        </row>
        <row r="73">
          <cell r="F73">
            <v>101</v>
          </cell>
        </row>
        <row r="74">
          <cell r="F74">
            <v>0</v>
          </cell>
        </row>
        <row r="76">
          <cell r="F76">
            <v>124</v>
          </cell>
        </row>
        <row r="77">
          <cell r="F77">
            <v>2</v>
          </cell>
        </row>
        <row r="78">
          <cell r="F78">
            <v>13</v>
          </cell>
        </row>
        <row r="80">
          <cell r="F80">
            <v>11</v>
          </cell>
        </row>
        <row r="81">
          <cell r="F81">
            <v>0</v>
          </cell>
        </row>
        <row r="82">
          <cell r="F82">
            <v>16</v>
          </cell>
        </row>
        <row r="83">
          <cell r="F83">
            <v>0</v>
          </cell>
        </row>
        <row r="84">
          <cell r="F84">
            <v>14</v>
          </cell>
        </row>
        <row r="85">
          <cell r="F85">
            <v>190</v>
          </cell>
        </row>
        <row r="87">
          <cell r="F87">
            <v>561</v>
          </cell>
        </row>
        <row r="88">
          <cell r="F88">
            <v>148</v>
          </cell>
        </row>
        <row r="89">
          <cell r="F89">
            <v>42</v>
          </cell>
        </row>
        <row r="90">
          <cell r="F90">
            <v>621</v>
          </cell>
        </row>
        <row r="91">
          <cell r="F91">
            <v>61</v>
          </cell>
        </row>
        <row r="92">
          <cell r="F92">
            <v>149</v>
          </cell>
        </row>
        <row r="93">
          <cell r="F93">
            <v>296</v>
          </cell>
        </row>
        <row r="94">
          <cell r="F94">
            <v>183</v>
          </cell>
        </row>
        <row r="95">
          <cell r="F95">
            <v>197</v>
          </cell>
        </row>
        <row r="96">
          <cell r="F96">
            <v>540</v>
          </cell>
        </row>
        <row r="98">
          <cell r="F98">
            <v>259</v>
          </cell>
        </row>
        <row r="99">
          <cell r="F99">
            <v>47</v>
          </cell>
        </row>
        <row r="100">
          <cell r="F100">
            <v>52</v>
          </cell>
        </row>
        <row r="102">
          <cell r="F102">
            <v>6</v>
          </cell>
        </row>
        <row r="103">
          <cell r="F103">
            <v>538</v>
          </cell>
        </row>
        <row r="104">
          <cell r="F104">
            <v>114</v>
          </cell>
        </row>
        <row r="105">
          <cell r="F105">
            <v>346</v>
          </cell>
        </row>
        <row r="106">
          <cell r="F106">
            <v>10</v>
          </cell>
        </row>
        <row r="107">
          <cell r="F107">
            <v>30</v>
          </cell>
        </row>
        <row r="108">
          <cell r="F108">
            <v>0</v>
          </cell>
        </row>
        <row r="111">
          <cell r="F111">
            <v>9</v>
          </cell>
        </row>
        <row r="112">
          <cell r="F112">
            <v>109</v>
          </cell>
        </row>
        <row r="113">
          <cell r="F113">
            <v>344</v>
          </cell>
        </row>
        <row r="114">
          <cell r="F114">
            <v>6</v>
          </cell>
        </row>
        <row r="115">
          <cell r="F115">
            <v>370</v>
          </cell>
        </row>
        <row r="116">
          <cell r="F116">
            <v>72</v>
          </cell>
        </row>
        <row r="117">
          <cell r="F117">
            <v>216</v>
          </cell>
        </row>
        <row r="118">
          <cell r="F118">
            <v>167</v>
          </cell>
        </row>
        <row r="119">
          <cell r="F119">
            <v>0</v>
          </cell>
        </row>
        <row r="121">
          <cell r="F121">
            <v>412</v>
          </cell>
        </row>
        <row r="122">
          <cell r="F122">
            <v>126</v>
          </cell>
        </row>
        <row r="123">
          <cell r="F123">
            <v>325</v>
          </cell>
        </row>
        <row r="124">
          <cell r="F124">
            <v>10</v>
          </cell>
        </row>
        <row r="125">
          <cell r="F125">
            <v>32</v>
          </cell>
        </row>
        <row r="126">
          <cell r="F126">
            <v>10781</v>
          </cell>
        </row>
      </sheetData>
      <sheetData sheetId="31">
        <row r="5">
          <cell r="F5">
            <v>31</v>
          </cell>
        </row>
        <row r="6">
          <cell r="F6">
            <v>1</v>
          </cell>
        </row>
        <row r="7">
          <cell r="F7">
            <v>176</v>
          </cell>
        </row>
        <row r="8">
          <cell r="F8">
            <v>14</v>
          </cell>
        </row>
        <row r="9">
          <cell r="F9">
            <v>207</v>
          </cell>
        </row>
        <row r="10">
          <cell r="F10">
            <v>15</v>
          </cell>
        </row>
        <row r="11">
          <cell r="F11">
            <v>3</v>
          </cell>
        </row>
        <row r="12">
          <cell r="F12">
            <v>4</v>
          </cell>
        </row>
        <row r="13">
          <cell r="F13">
            <v>468</v>
          </cell>
        </row>
        <row r="14">
          <cell r="F14">
            <v>752</v>
          </cell>
        </row>
        <row r="15">
          <cell r="F15">
            <v>10</v>
          </cell>
        </row>
        <row r="16">
          <cell r="F16">
            <v>49</v>
          </cell>
        </row>
        <row r="17">
          <cell r="F17">
            <v>67</v>
          </cell>
        </row>
        <row r="18">
          <cell r="F18">
            <v>23</v>
          </cell>
        </row>
        <row r="19">
          <cell r="F19">
            <v>956</v>
          </cell>
        </row>
        <row r="20">
          <cell r="F20">
            <v>22</v>
          </cell>
        </row>
        <row r="21">
          <cell r="F21">
            <v>6</v>
          </cell>
        </row>
        <row r="22">
          <cell r="F22">
            <v>98</v>
          </cell>
        </row>
        <row r="23">
          <cell r="F23">
            <v>16</v>
          </cell>
        </row>
        <row r="25">
          <cell r="F25">
            <v>208</v>
          </cell>
        </row>
        <row r="26">
          <cell r="F26">
            <v>592</v>
          </cell>
        </row>
        <row r="27">
          <cell r="F27">
            <v>495</v>
          </cell>
        </row>
        <row r="28">
          <cell r="F28">
            <v>165</v>
          </cell>
        </row>
        <row r="29">
          <cell r="F29">
            <v>37</v>
          </cell>
        </row>
        <row r="30">
          <cell r="F30">
            <v>165</v>
          </cell>
        </row>
        <row r="31">
          <cell r="F31">
            <v>34</v>
          </cell>
        </row>
        <row r="32">
          <cell r="F32">
            <v>0</v>
          </cell>
        </row>
        <row r="33">
          <cell r="F33">
            <v>7</v>
          </cell>
        </row>
        <row r="34">
          <cell r="F34">
            <v>4</v>
          </cell>
        </row>
        <row r="35">
          <cell r="F35">
            <v>68</v>
          </cell>
        </row>
        <row r="36">
          <cell r="F36">
            <v>15</v>
          </cell>
        </row>
        <row r="37">
          <cell r="F37">
            <v>31</v>
          </cell>
        </row>
        <row r="38">
          <cell r="F38">
            <v>206</v>
          </cell>
        </row>
        <row r="39">
          <cell r="F39">
            <v>10</v>
          </cell>
        </row>
        <row r="40">
          <cell r="F40">
            <v>570</v>
          </cell>
        </row>
        <row r="45">
          <cell r="F45">
            <v>94</v>
          </cell>
        </row>
        <row r="46">
          <cell r="F46">
            <v>428</v>
          </cell>
        </row>
        <row r="47">
          <cell r="F47">
            <v>13</v>
          </cell>
        </row>
        <row r="48">
          <cell r="F48">
            <v>0</v>
          </cell>
        </row>
        <row r="49">
          <cell r="F49">
            <v>486</v>
          </cell>
        </row>
        <row r="50">
          <cell r="F50">
            <v>14</v>
          </cell>
        </row>
        <row r="51">
          <cell r="F51">
            <v>147</v>
          </cell>
        </row>
        <row r="52">
          <cell r="F52">
            <v>17</v>
          </cell>
        </row>
        <row r="53">
          <cell r="F53">
            <v>106</v>
          </cell>
        </row>
        <row r="55">
          <cell r="F55">
            <v>12</v>
          </cell>
        </row>
        <row r="56">
          <cell r="F56">
            <v>34</v>
          </cell>
        </row>
        <row r="57">
          <cell r="F57">
            <v>138</v>
          </cell>
        </row>
        <row r="60">
          <cell r="F60">
            <v>608</v>
          </cell>
        </row>
        <row r="61">
          <cell r="F61">
            <v>284</v>
          </cell>
        </row>
        <row r="62">
          <cell r="F62">
            <v>352</v>
          </cell>
        </row>
        <row r="64">
          <cell r="F64">
            <v>309</v>
          </cell>
        </row>
        <row r="65">
          <cell r="F65">
            <v>616</v>
          </cell>
        </row>
        <row r="66">
          <cell r="F66">
            <v>10</v>
          </cell>
        </row>
        <row r="67">
          <cell r="F67">
            <v>0</v>
          </cell>
        </row>
        <row r="68">
          <cell r="F68">
            <v>155</v>
          </cell>
        </row>
        <row r="70">
          <cell r="F70">
            <v>137</v>
          </cell>
        </row>
        <row r="71">
          <cell r="F71">
            <v>281</v>
          </cell>
        </row>
        <row r="72">
          <cell r="F72">
            <v>134</v>
          </cell>
        </row>
        <row r="73">
          <cell r="F73">
            <v>81</v>
          </cell>
        </row>
        <row r="74">
          <cell r="F74">
            <v>0</v>
          </cell>
        </row>
        <row r="76">
          <cell r="F76">
            <v>84</v>
          </cell>
        </row>
        <row r="77">
          <cell r="F77">
            <v>3</v>
          </cell>
        </row>
        <row r="78">
          <cell r="F78">
            <v>7</v>
          </cell>
        </row>
        <row r="80">
          <cell r="F80">
            <v>22</v>
          </cell>
        </row>
        <row r="81">
          <cell r="F81">
            <v>0</v>
          </cell>
        </row>
        <row r="82">
          <cell r="F82">
            <v>16</v>
          </cell>
        </row>
        <row r="83">
          <cell r="F83">
            <v>0</v>
          </cell>
        </row>
        <row r="84">
          <cell r="F84">
            <v>19</v>
          </cell>
        </row>
        <row r="85">
          <cell r="F85">
            <v>196</v>
          </cell>
        </row>
        <row r="87">
          <cell r="F87">
            <v>616</v>
          </cell>
        </row>
        <row r="88">
          <cell r="F88">
            <v>145</v>
          </cell>
        </row>
        <row r="89">
          <cell r="F89">
            <v>47</v>
          </cell>
        </row>
        <row r="90">
          <cell r="F90">
            <v>729</v>
          </cell>
        </row>
        <row r="91">
          <cell r="F91">
            <v>64</v>
          </cell>
        </row>
        <row r="92">
          <cell r="F92">
            <v>206</v>
          </cell>
        </row>
        <row r="93">
          <cell r="F93">
            <v>301</v>
          </cell>
        </row>
        <row r="94">
          <cell r="F94">
            <v>232</v>
          </cell>
        </row>
        <row r="95">
          <cell r="F95">
            <v>294</v>
          </cell>
        </row>
        <row r="96">
          <cell r="F96">
            <v>579</v>
          </cell>
        </row>
        <row r="98">
          <cell r="F98">
            <v>289</v>
          </cell>
        </row>
        <row r="99">
          <cell r="F99">
            <v>66</v>
          </cell>
        </row>
        <row r="100">
          <cell r="F100">
            <v>47</v>
          </cell>
        </row>
        <row r="102">
          <cell r="F102">
            <v>13</v>
          </cell>
        </row>
        <row r="103">
          <cell r="F103">
            <v>625</v>
          </cell>
        </row>
        <row r="104">
          <cell r="F104">
            <v>153</v>
          </cell>
        </row>
        <row r="105">
          <cell r="F105">
            <v>395</v>
          </cell>
        </row>
        <row r="106">
          <cell r="F106">
            <v>15</v>
          </cell>
        </row>
        <row r="107">
          <cell r="F107">
            <v>47</v>
          </cell>
        </row>
        <row r="108">
          <cell r="F108">
            <v>0</v>
          </cell>
        </row>
        <row r="111">
          <cell r="F111">
            <v>14</v>
          </cell>
        </row>
        <row r="112">
          <cell r="F112">
            <v>106</v>
          </cell>
        </row>
        <row r="113">
          <cell r="F113">
            <v>383</v>
          </cell>
        </row>
        <row r="114">
          <cell r="F114">
            <v>2</v>
          </cell>
        </row>
        <row r="115">
          <cell r="F115">
            <v>414</v>
          </cell>
        </row>
        <row r="116">
          <cell r="F116">
            <v>65</v>
          </cell>
        </row>
        <row r="117">
          <cell r="F117">
            <v>232</v>
          </cell>
        </row>
        <row r="118">
          <cell r="F118">
            <v>141</v>
          </cell>
        </row>
        <row r="119">
          <cell r="F119">
            <v>1</v>
          </cell>
        </row>
        <row r="121">
          <cell r="F121">
            <v>474</v>
          </cell>
        </row>
        <row r="122">
          <cell r="F122">
            <v>82</v>
          </cell>
        </row>
        <row r="123">
          <cell r="F123">
            <v>327</v>
          </cell>
        </row>
        <row r="124">
          <cell r="F124">
            <v>6</v>
          </cell>
        </row>
        <row r="125">
          <cell r="F125">
            <v>37</v>
          </cell>
        </row>
        <row r="126">
          <cell r="F126">
            <v>11950</v>
          </cell>
        </row>
      </sheetData>
      <sheetData sheetId="32">
        <row r="5">
          <cell r="F5">
            <v>39</v>
          </cell>
        </row>
        <row r="6">
          <cell r="F6">
            <v>0</v>
          </cell>
        </row>
        <row r="7">
          <cell r="F7">
            <v>176</v>
          </cell>
        </row>
        <row r="8">
          <cell r="F8">
            <v>12</v>
          </cell>
        </row>
        <row r="9">
          <cell r="F9">
            <v>215</v>
          </cell>
        </row>
        <row r="10">
          <cell r="F10">
            <v>12</v>
          </cell>
        </row>
        <row r="11">
          <cell r="F11">
            <v>0</v>
          </cell>
        </row>
        <row r="12">
          <cell r="F12">
            <v>3</v>
          </cell>
        </row>
        <row r="13">
          <cell r="F13">
            <v>453</v>
          </cell>
        </row>
        <row r="14">
          <cell r="F14">
            <v>766</v>
          </cell>
        </row>
        <row r="15">
          <cell r="F15">
            <v>13</v>
          </cell>
        </row>
        <row r="16">
          <cell r="F16">
            <v>41</v>
          </cell>
        </row>
        <row r="17">
          <cell r="F17">
            <v>71</v>
          </cell>
        </row>
        <row r="18">
          <cell r="F18">
            <v>22</v>
          </cell>
        </row>
        <row r="19">
          <cell r="F19">
            <v>982</v>
          </cell>
        </row>
        <row r="20">
          <cell r="F20">
            <v>13</v>
          </cell>
        </row>
        <row r="21">
          <cell r="F21">
            <v>10</v>
          </cell>
        </row>
        <row r="22">
          <cell r="F22">
            <v>73</v>
          </cell>
        </row>
        <row r="23">
          <cell r="F23">
            <v>23</v>
          </cell>
        </row>
        <row r="25">
          <cell r="F25">
            <v>275</v>
          </cell>
        </row>
        <row r="26">
          <cell r="F26">
            <v>590</v>
          </cell>
        </row>
        <row r="27">
          <cell r="F27">
            <v>404</v>
          </cell>
        </row>
        <row r="28">
          <cell r="F28">
            <v>219</v>
          </cell>
        </row>
        <row r="29">
          <cell r="F29">
            <v>34</v>
          </cell>
        </row>
        <row r="30">
          <cell r="F30">
            <v>173</v>
          </cell>
        </row>
        <row r="31">
          <cell r="F31">
            <v>35</v>
          </cell>
        </row>
        <row r="32">
          <cell r="F32">
            <v>0</v>
          </cell>
        </row>
        <row r="33">
          <cell r="F33">
            <v>37</v>
          </cell>
        </row>
        <row r="34">
          <cell r="F34">
            <v>2</v>
          </cell>
        </row>
        <row r="35">
          <cell r="F35">
            <v>61</v>
          </cell>
        </row>
        <row r="36">
          <cell r="F36">
            <v>6</v>
          </cell>
        </row>
        <row r="37">
          <cell r="F37">
            <v>12</v>
          </cell>
        </row>
        <row r="38">
          <cell r="F38">
            <v>201</v>
          </cell>
        </row>
        <row r="39">
          <cell r="F39">
            <v>8</v>
          </cell>
        </row>
        <row r="40">
          <cell r="F40">
            <v>613</v>
          </cell>
        </row>
        <row r="45">
          <cell r="F45">
            <v>84</v>
          </cell>
        </row>
        <row r="46">
          <cell r="F46">
            <v>422</v>
          </cell>
        </row>
        <row r="47">
          <cell r="F47">
            <v>5</v>
          </cell>
        </row>
        <row r="48">
          <cell r="F48">
            <v>0</v>
          </cell>
        </row>
        <row r="49">
          <cell r="F49">
            <v>491</v>
          </cell>
        </row>
        <row r="50">
          <cell r="F50">
            <v>13</v>
          </cell>
        </row>
        <row r="51">
          <cell r="F51">
            <v>77</v>
          </cell>
        </row>
        <row r="52">
          <cell r="F52">
            <v>17</v>
          </cell>
        </row>
        <row r="53">
          <cell r="F53">
            <v>87</v>
          </cell>
        </row>
        <row r="55">
          <cell r="F55">
            <v>27</v>
          </cell>
        </row>
        <row r="56">
          <cell r="F56">
            <v>28</v>
          </cell>
        </row>
        <row r="57">
          <cell r="F57">
            <v>142</v>
          </cell>
        </row>
        <row r="60">
          <cell r="F60">
            <v>657</v>
          </cell>
        </row>
        <row r="61">
          <cell r="F61">
            <v>319</v>
          </cell>
        </row>
        <row r="62">
          <cell r="F62">
            <v>341</v>
          </cell>
        </row>
        <row r="64">
          <cell r="F64">
            <v>274</v>
          </cell>
        </row>
        <row r="65">
          <cell r="F65">
            <v>608</v>
          </cell>
        </row>
        <row r="66">
          <cell r="F66">
            <v>15</v>
          </cell>
        </row>
        <row r="67">
          <cell r="F67">
            <v>2</v>
          </cell>
        </row>
        <row r="68">
          <cell r="F68">
            <v>120</v>
          </cell>
        </row>
        <row r="70">
          <cell r="F70">
            <v>133</v>
          </cell>
        </row>
        <row r="71">
          <cell r="F71">
            <v>267</v>
          </cell>
        </row>
        <row r="72">
          <cell r="F72">
            <v>203</v>
          </cell>
        </row>
        <row r="73">
          <cell r="F73">
            <v>51</v>
          </cell>
        </row>
        <row r="74">
          <cell r="F74">
            <v>1</v>
          </cell>
        </row>
        <row r="76">
          <cell r="F76">
            <v>75</v>
          </cell>
        </row>
        <row r="77">
          <cell r="F77">
            <v>3</v>
          </cell>
        </row>
        <row r="78">
          <cell r="F78">
            <v>9</v>
          </cell>
        </row>
        <row r="80">
          <cell r="F80">
            <v>23</v>
          </cell>
        </row>
        <row r="81">
          <cell r="F81">
            <v>0</v>
          </cell>
        </row>
        <row r="82">
          <cell r="F82">
            <v>33</v>
          </cell>
        </row>
        <row r="83">
          <cell r="F83">
            <v>0</v>
          </cell>
        </row>
        <row r="84">
          <cell r="F84">
            <v>19</v>
          </cell>
        </row>
        <row r="85">
          <cell r="F85">
            <v>200</v>
          </cell>
        </row>
        <row r="87">
          <cell r="F87">
            <v>677</v>
          </cell>
        </row>
        <row r="88">
          <cell r="F88">
            <v>161</v>
          </cell>
        </row>
        <row r="89">
          <cell r="F89">
            <v>51</v>
          </cell>
        </row>
        <row r="90">
          <cell r="F90">
            <v>711</v>
          </cell>
        </row>
        <row r="91">
          <cell r="F91">
            <v>57</v>
          </cell>
        </row>
        <row r="92">
          <cell r="F92">
            <v>222</v>
          </cell>
        </row>
        <row r="93">
          <cell r="F93">
            <v>348</v>
          </cell>
        </row>
        <row r="94">
          <cell r="F94">
            <v>238</v>
          </cell>
        </row>
        <row r="95">
          <cell r="F95">
            <v>271</v>
          </cell>
        </row>
        <row r="96">
          <cell r="F96">
            <v>601</v>
          </cell>
        </row>
        <row r="98">
          <cell r="F98">
            <v>257</v>
          </cell>
        </row>
        <row r="99">
          <cell r="F99">
            <v>53</v>
          </cell>
        </row>
        <row r="100">
          <cell r="F100">
            <v>65</v>
          </cell>
        </row>
        <row r="102">
          <cell r="F102">
            <v>10</v>
          </cell>
        </row>
        <row r="103">
          <cell r="F103">
            <v>637</v>
          </cell>
        </row>
        <row r="104">
          <cell r="F104">
            <v>129</v>
          </cell>
        </row>
        <row r="105">
          <cell r="F105">
            <v>403</v>
          </cell>
        </row>
        <row r="106">
          <cell r="F106">
            <v>27</v>
          </cell>
        </row>
        <row r="107">
          <cell r="F107">
            <v>45</v>
          </cell>
        </row>
        <row r="108">
          <cell r="F108">
            <v>1</v>
          </cell>
        </row>
        <row r="111">
          <cell r="F111">
            <v>5</v>
          </cell>
        </row>
        <row r="112">
          <cell r="F112">
            <v>63</v>
          </cell>
        </row>
        <row r="113">
          <cell r="F113">
            <v>336</v>
          </cell>
        </row>
        <row r="114">
          <cell r="F114">
            <v>5</v>
          </cell>
        </row>
        <row r="115">
          <cell r="F115">
            <v>478</v>
          </cell>
        </row>
        <row r="116">
          <cell r="F116">
            <v>67</v>
          </cell>
        </row>
        <row r="117">
          <cell r="F117">
            <v>288</v>
          </cell>
        </row>
        <row r="118">
          <cell r="F118">
            <v>129</v>
          </cell>
        </row>
        <row r="119">
          <cell r="F119">
            <v>4</v>
          </cell>
        </row>
        <row r="121">
          <cell r="F121">
            <v>427</v>
          </cell>
        </row>
        <row r="122">
          <cell r="F122">
            <v>112</v>
          </cell>
        </row>
        <row r="123">
          <cell r="F123">
            <v>407</v>
          </cell>
        </row>
        <row r="124">
          <cell r="F124">
            <v>3</v>
          </cell>
        </row>
        <row r="125">
          <cell r="F125">
            <v>42</v>
          </cell>
        </row>
        <row r="126">
          <cell r="F126">
            <v>12076</v>
          </cell>
        </row>
      </sheetData>
      <sheetData sheetId="33">
        <row r="5">
          <cell r="F5">
            <v>42</v>
          </cell>
        </row>
        <row r="6">
          <cell r="F6">
            <v>1</v>
          </cell>
        </row>
        <row r="7">
          <cell r="F7">
            <v>177</v>
          </cell>
        </row>
        <row r="8">
          <cell r="F8">
            <v>12</v>
          </cell>
        </row>
        <row r="9">
          <cell r="F9">
            <v>219</v>
          </cell>
        </row>
        <row r="10">
          <cell r="F10">
            <v>13</v>
          </cell>
        </row>
        <row r="11">
          <cell r="F11">
            <v>0</v>
          </cell>
        </row>
        <row r="12">
          <cell r="F12">
            <v>7</v>
          </cell>
        </row>
        <row r="13">
          <cell r="F13">
            <v>439</v>
          </cell>
        </row>
        <row r="14">
          <cell r="F14">
            <v>865</v>
          </cell>
        </row>
        <row r="15">
          <cell r="F15">
            <v>14</v>
          </cell>
        </row>
        <row r="16">
          <cell r="F16">
            <v>48</v>
          </cell>
        </row>
        <row r="17">
          <cell r="F17">
            <v>69</v>
          </cell>
        </row>
        <row r="18">
          <cell r="F18">
            <v>12</v>
          </cell>
        </row>
        <row r="19">
          <cell r="F19">
            <v>1074</v>
          </cell>
        </row>
        <row r="20">
          <cell r="F20">
            <v>16</v>
          </cell>
        </row>
        <row r="21">
          <cell r="F21">
            <v>3</v>
          </cell>
        </row>
        <row r="22">
          <cell r="F22">
            <v>88</v>
          </cell>
        </row>
        <row r="23">
          <cell r="F23">
            <v>15</v>
          </cell>
        </row>
        <row r="25">
          <cell r="F25">
            <v>246</v>
          </cell>
        </row>
        <row r="26">
          <cell r="F26">
            <v>648</v>
          </cell>
        </row>
        <row r="27">
          <cell r="F27">
            <v>508</v>
          </cell>
        </row>
        <row r="28">
          <cell r="F28">
            <v>160</v>
          </cell>
        </row>
        <row r="29">
          <cell r="F29">
            <v>41</v>
          </cell>
        </row>
        <row r="30">
          <cell r="F30">
            <v>108</v>
          </cell>
        </row>
        <row r="31">
          <cell r="F31">
            <v>51</v>
          </cell>
        </row>
        <row r="32">
          <cell r="F32">
            <v>0</v>
          </cell>
        </row>
        <row r="33">
          <cell r="F33">
            <v>11</v>
          </cell>
        </row>
        <row r="34">
          <cell r="F34">
            <v>3</v>
          </cell>
        </row>
        <row r="35">
          <cell r="F35">
            <v>64</v>
          </cell>
        </row>
        <row r="36">
          <cell r="F36">
            <v>5</v>
          </cell>
        </row>
        <row r="37">
          <cell r="F37">
            <v>16</v>
          </cell>
        </row>
        <row r="38">
          <cell r="F38">
            <v>186</v>
          </cell>
        </row>
        <row r="39">
          <cell r="F39">
            <v>6</v>
          </cell>
        </row>
        <row r="40">
          <cell r="F40">
            <v>653</v>
          </cell>
        </row>
        <row r="45">
          <cell r="F45">
            <v>99</v>
          </cell>
        </row>
        <row r="46">
          <cell r="F46">
            <v>379</v>
          </cell>
        </row>
        <row r="47">
          <cell r="F47">
            <v>23</v>
          </cell>
        </row>
        <row r="48">
          <cell r="F48">
            <v>0</v>
          </cell>
        </row>
        <row r="49">
          <cell r="F49">
            <v>503</v>
          </cell>
        </row>
        <row r="50">
          <cell r="F50">
            <v>3</v>
          </cell>
        </row>
        <row r="51">
          <cell r="F51">
            <v>97</v>
          </cell>
        </row>
        <row r="52">
          <cell r="F52">
            <v>10</v>
          </cell>
        </row>
        <row r="53">
          <cell r="F53">
            <v>85</v>
          </cell>
        </row>
        <row r="55">
          <cell r="F55">
            <v>50</v>
          </cell>
        </row>
        <row r="56">
          <cell r="F56">
            <v>35</v>
          </cell>
        </row>
        <row r="57">
          <cell r="F57">
            <v>169</v>
          </cell>
        </row>
        <row r="60">
          <cell r="F60">
            <v>641</v>
          </cell>
        </row>
        <row r="61">
          <cell r="F61">
            <v>352</v>
          </cell>
        </row>
        <row r="62">
          <cell r="F62">
            <v>364</v>
          </cell>
        </row>
        <row r="64">
          <cell r="F64">
            <v>325</v>
          </cell>
        </row>
        <row r="65">
          <cell r="F65">
            <v>699</v>
          </cell>
        </row>
        <row r="66">
          <cell r="F66">
            <v>17</v>
          </cell>
        </row>
        <row r="67">
          <cell r="F67">
            <v>7</v>
          </cell>
        </row>
        <row r="68">
          <cell r="F68">
            <v>83</v>
          </cell>
        </row>
        <row r="70">
          <cell r="F70">
            <v>171</v>
          </cell>
        </row>
        <row r="71">
          <cell r="F71">
            <v>242</v>
          </cell>
        </row>
        <row r="72">
          <cell r="F72">
            <v>181</v>
          </cell>
        </row>
        <row r="73">
          <cell r="F73">
            <v>37</v>
          </cell>
        </row>
        <row r="74">
          <cell r="F74">
            <v>2</v>
          </cell>
        </row>
        <row r="76">
          <cell r="F76">
            <v>38</v>
          </cell>
        </row>
        <row r="77">
          <cell r="F77">
            <v>1</v>
          </cell>
        </row>
        <row r="78">
          <cell r="F78">
            <v>8</v>
          </cell>
        </row>
        <row r="80">
          <cell r="F80">
            <v>12</v>
          </cell>
        </row>
        <row r="81">
          <cell r="F81">
            <v>0</v>
          </cell>
        </row>
        <row r="82">
          <cell r="F82">
            <v>51</v>
          </cell>
        </row>
        <row r="83">
          <cell r="F83">
            <v>0</v>
          </cell>
        </row>
        <row r="84">
          <cell r="F84">
            <v>66</v>
          </cell>
        </row>
        <row r="85">
          <cell r="F85">
            <v>192</v>
          </cell>
        </row>
        <row r="87">
          <cell r="F87">
            <v>672</v>
          </cell>
        </row>
        <row r="88">
          <cell r="F88">
            <v>148</v>
          </cell>
        </row>
        <row r="89">
          <cell r="F89">
            <v>68</v>
          </cell>
        </row>
        <row r="90">
          <cell r="F90">
            <v>740</v>
          </cell>
        </row>
        <row r="91">
          <cell r="F91">
            <v>55</v>
          </cell>
        </row>
        <row r="92">
          <cell r="F92">
            <v>243</v>
          </cell>
        </row>
        <row r="93">
          <cell r="F93">
            <v>379</v>
          </cell>
        </row>
        <row r="94">
          <cell r="F94">
            <v>308</v>
          </cell>
        </row>
        <row r="95">
          <cell r="F95">
            <v>322</v>
          </cell>
        </row>
        <row r="96">
          <cell r="F96">
            <v>623</v>
          </cell>
        </row>
        <row r="98">
          <cell r="F98">
            <v>278</v>
          </cell>
        </row>
        <row r="99">
          <cell r="F99">
            <v>64</v>
          </cell>
        </row>
        <row r="100">
          <cell r="F100">
            <v>89</v>
          </cell>
        </row>
        <row r="102">
          <cell r="F102">
            <v>3</v>
          </cell>
        </row>
        <row r="103">
          <cell r="F103">
            <v>647</v>
          </cell>
        </row>
        <row r="104">
          <cell r="F104">
            <v>245</v>
          </cell>
        </row>
        <row r="105">
          <cell r="F105">
            <v>456</v>
          </cell>
        </row>
        <row r="106">
          <cell r="F106">
            <v>25</v>
          </cell>
        </row>
        <row r="107">
          <cell r="F107">
            <v>28</v>
          </cell>
        </row>
        <row r="108">
          <cell r="F108">
            <v>1</v>
          </cell>
        </row>
        <row r="111">
          <cell r="F111">
            <v>4</v>
          </cell>
        </row>
        <row r="112">
          <cell r="F112">
            <v>39</v>
          </cell>
        </row>
        <row r="113">
          <cell r="F113">
            <v>297</v>
          </cell>
        </row>
        <row r="114">
          <cell r="F114">
            <v>1</v>
          </cell>
        </row>
        <row r="115">
          <cell r="F115">
            <v>520</v>
          </cell>
        </row>
        <row r="116">
          <cell r="F116">
            <v>96</v>
          </cell>
        </row>
        <row r="117">
          <cell r="F117">
            <v>309</v>
          </cell>
        </row>
        <row r="118">
          <cell r="F118">
            <v>122</v>
          </cell>
        </row>
        <row r="119">
          <cell r="F119">
            <v>4</v>
          </cell>
        </row>
        <row r="121">
          <cell r="F121">
            <v>500</v>
          </cell>
        </row>
        <row r="122">
          <cell r="F122">
            <v>139</v>
          </cell>
        </row>
        <row r="123">
          <cell r="F123">
            <v>375</v>
          </cell>
        </row>
        <row r="124">
          <cell r="F124">
            <v>8</v>
          </cell>
        </row>
        <row r="125">
          <cell r="F125">
            <v>29</v>
          </cell>
        </row>
        <row r="126">
          <cell r="F126">
            <v>12779</v>
          </cell>
        </row>
      </sheetData>
      <sheetData sheetId="34">
        <row r="5">
          <cell r="F5">
            <v>31</v>
          </cell>
        </row>
        <row r="6">
          <cell r="F6">
            <v>0</v>
          </cell>
        </row>
        <row r="7">
          <cell r="F7">
            <v>190</v>
          </cell>
        </row>
        <row r="8">
          <cell r="F8">
            <v>14</v>
          </cell>
        </row>
        <row r="9">
          <cell r="F9">
            <v>221</v>
          </cell>
        </row>
        <row r="10">
          <cell r="F10">
            <v>14</v>
          </cell>
        </row>
        <row r="11">
          <cell r="F11">
            <v>2</v>
          </cell>
        </row>
        <row r="12">
          <cell r="F12">
            <v>5</v>
          </cell>
        </row>
        <row r="13">
          <cell r="F13">
            <v>423</v>
          </cell>
        </row>
        <row r="14">
          <cell r="F14">
            <v>798</v>
          </cell>
        </row>
        <row r="15">
          <cell r="F15">
            <v>11</v>
          </cell>
        </row>
        <row r="16">
          <cell r="F16">
            <v>43</v>
          </cell>
        </row>
        <row r="17">
          <cell r="F17">
            <v>66</v>
          </cell>
        </row>
        <row r="18">
          <cell r="F18">
            <v>21</v>
          </cell>
        </row>
        <row r="19">
          <cell r="F19">
            <v>979</v>
          </cell>
        </row>
        <row r="20">
          <cell r="F20">
            <v>20</v>
          </cell>
        </row>
        <row r="21">
          <cell r="F21">
            <v>3</v>
          </cell>
        </row>
        <row r="22">
          <cell r="F22">
            <v>81</v>
          </cell>
        </row>
        <row r="23">
          <cell r="F23">
            <v>26</v>
          </cell>
        </row>
        <row r="25">
          <cell r="F25">
            <v>69</v>
          </cell>
        </row>
        <row r="26">
          <cell r="F26">
            <v>699</v>
          </cell>
        </row>
        <row r="27">
          <cell r="F27">
            <v>470</v>
          </cell>
        </row>
        <row r="28">
          <cell r="F28">
            <v>209</v>
          </cell>
        </row>
        <row r="29">
          <cell r="F29">
            <v>56</v>
          </cell>
        </row>
        <row r="30">
          <cell r="F30">
            <v>77</v>
          </cell>
        </row>
        <row r="31">
          <cell r="F31">
            <v>22</v>
          </cell>
        </row>
        <row r="32">
          <cell r="F32">
            <v>0</v>
          </cell>
        </row>
        <row r="33">
          <cell r="F33">
            <v>5</v>
          </cell>
        </row>
        <row r="34">
          <cell r="F34">
            <v>15</v>
          </cell>
        </row>
        <row r="35">
          <cell r="F35">
            <v>61</v>
          </cell>
        </row>
        <row r="36">
          <cell r="F36">
            <v>8</v>
          </cell>
        </row>
        <row r="37">
          <cell r="F37">
            <v>8</v>
          </cell>
        </row>
        <row r="38">
          <cell r="F38">
            <v>192</v>
          </cell>
        </row>
        <row r="39">
          <cell r="F39">
            <v>7</v>
          </cell>
        </row>
        <row r="40">
          <cell r="F40">
            <v>596</v>
          </cell>
        </row>
        <row r="45">
          <cell r="F45">
            <v>89</v>
          </cell>
        </row>
        <row r="46">
          <cell r="F46">
            <v>286</v>
          </cell>
        </row>
        <row r="47">
          <cell r="F47">
            <v>14</v>
          </cell>
        </row>
        <row r="48">
          <cell r="F48">
            <v>0</v>
          </cell>
        </row>
        <row r="49">
          <cell r="F49">
            <v>387</v>
          </cell>
        </row>
        <row r="50">
          <cell r="F50">
            <v>9</v>
          </cell>
        </row>
        <row r="51">
          <cell r="F51">
            <v>123</v>
          </cell>
        </row>
        <row r="52">
          <cell r="F52">
            <v>12</v>
          </cell>
        </row>
        <row r="53">
          <cell r="F53">
            <v>96</v>
          </cell>
        </row>
        <row r="55">
          <cell r="F55">
            <v>26</v>
          </cell>
        </row>
        <row r="56">
          <cell r="F56">
            <v>31</v>
          </cell>
        </row>
        <row r="57">
          <cell r="F57">
            <v>179</v>
          </cell>
        </row>
        <row r="60">
          <cell r="F60">
            <v>511</v>
          </cell>
        </row>
        <row r="61">
          <cell r="F61">
            <v>228</v>
          </cell>
        </row>
        <row r="62">
          <cell r="F62">
            <v>369</v>
          </cell>
        </row>
        <row r="64">
          <cell r="F64">
            <v>365</v>
          </cell>
        </row>
        <row r="65">
          <cell r="F65">
            <v>580</v>
          </cell>
        </row>
        <row r="66">
          <cell r="F66">
            <v>2</v>
          </cell>
        </row>
        <row r="67">
          <cell r="F67">
            <v>2</v>
          </cell>
        </row>
        <row r="68">
          <cell r="F68">
            <v>28</v>
          </cell>
        </row>
        <row r="70">
          <cell r="F70">
            <v>184</v>
          </cell>
        </row>
        <row r="71">
          <cell r="F71">
            <v>287</v>
          </cell>
        </row>
        <row r="72">
          <cell r="F72">
            <v>210</v>
          </cell>
        </row>
        <row r="73">
          <cell r="F73">
            <v>26</v>
          </cell>
        </row>
        <row r="74">
          <cell r="F74">
            <v>1</v>
          </cell>
        </row>
        <row r="76">
          <cell r="F76">
            <v>20</v>
          </cell>
        </row>
        <row r="77">
          <cell r="F77">
            <v>0</v>
          </cell>
        </row>
        <row r="78">
          <cell r="F78">
            <v>22</v>
          </cell>
        </row>
        <row r="80">
          <cell r="F80">
            <v>9</v>
          </cell>
        </row>
        <row r="81">
          <cell r="F81">
            <v>0</v>
          </cell>
        </row>
        <row r="82">
          <cell r="F82">
            <v>15</v>
          </cell>
        </row>
        <row r="83">
          <cell r="F83">
            <v>0</v>
          </cell>
        </row>
        <row r="84">
          <cell r="F84">
            <v>49</v>
          </cell>
        </row>
        <row r="85">
          <cell r="F85">
            <v>178</v>
          </cell>
        </row>
        <row r="87">
          <cell r="F87">
            <v>672</v>
          </cell>
        </row>
        <row r="88">
          <cell r="F88">
            <v>101</v>
          </cell>
        </row>
        <row r="89">
          <cell r="F89">
            <v>45</v>
          </cell>
        </row>
        <row r="90">
          <cell r="F90">
            <v>668</v>
          </cell>
        </row>
        <row r="91">
          <cell r="F91">
            <v>39</v>
          </cell>
        </row>
        <row r="92">
          <cell r="F92">
            <v>121</v>
          </cell>
        </row>
        <row r="93">
          <cell r="F93">
            <v>316</v>
          </cell>
        </row>
        <row r="94">
          <cell r="F94">
            <v>328</v>
          </cell>
        </row>
        <row r="95">
          <cell r="F95">
            <v>238</v>
          </cell>
        </row>
        <row r="96">
          <cell r="F96">
            <v>438</v>
          </cell>
        </row>
        <row r="98">
          <cell r="F98">
            <v>336</v>
          </cell>
        </row>
        <row r="99">
          <cell r="F99">
            <v>56</v>
          </cell>
        </row>
        <row r="100">
          <cell r="F100">
            <v>53</v>
          </cell>
        </row>
        <row r="102">
          <cell r="F102">
            <v>8</v>
          </cell>
        </row>
        <row r="103">
          <cell r="F103">
            <v>602</v>
          </cell>
        </row>
        <row r="104">
          <cell r="F104">
            <v>145</v>
          </cell>
        </row>
        <row r="105">
          <cell r="F105">
            <v>464</v>
          </cell>
        </row>
        <row r="106">
          <cell r="F106">
            <v>29</v>
          </cell>
        </row>
        <row r="107">
          <cell r="F107">
            <v>51</v>
          </cell>
        </row>
        <row r="108">
          <cell r="F108">
            <v>0</v>
          </cell>
        </row>
        <row r="111">
          <cell r="F111">
            <v>7</v>
          </cell>
        </row>
        <row r="112">
          <cell r="F112">
            <v>16</v>
          </cell>
        </row>
        <row r="113">
          <cell r="F113">
            <v>273</v>
          </cell>
        </row>
        <row r="114">
          <cell r="F114">
            <v>4</v>
          </cell>
        </row>
        <row r="115">
          <cell r="F115">
            <v>457</v>
          </cell>
        </row>
        <row r="116">
          <cell r="F116">
            <v>53</v>
          </cell>
        </row>
        <row r="117">
          <cell r="F117">
            <v>222</v>
          </cell>
        </row>
        <row r="118">
          <cell r="F118">
            <v>125</v>
          </cell>
        </row>
        <row r="119">
          <cell r="F119">
            <v>3</v>
          </cell>
        </row>
        <row r="121">
          <cell r="F121">
            <v>558</v>
          </cell>
        </row>
        <row r="122">
          <cell r="F122">
            <v>130</v>
          </cell>
        </row>
        <row r="123">
          <cell r="F123">
            <v>243</v>
          </cell>
        </row>
        <row r="124">
          <cell r="F124">
            <v>2</v>
          </cell>
        </row>
        <row r="125">
          <cell r="F125">
            <v>69</v>
          </cell>
        </row>
        <row r="126">
          <cell r="F126">
            <v>11210</v>
          </cell>
        </row>
      </sheetData>
      <sheetData sheetId="35">
        <row r="5">
          <cell r="F5">
            <v>40</v>
          </cell>
        </row>
        <row r="6">
          <cell r="F6">
            <v>1</v>
          </cell>
        </row>
        <row r="7">
          <cell r="F7">
            <v>189</v>
          </cell>
        </row>
        <row r="8">
          <cell r="F8">
            <v>12</v>
          </cell>
        </row>
        <row r="9">
          <cell r="F9">
            <v>229</v>
          </cell>
        </row>
        <row r="10">
          <cell r="F10">
            <v>13</v>
          </cell>
        </row>
        <row r="11">
          <cell r="F11">
            <v>1</v>
          </cell>
        </row>
        <row r="12">
          <cell r="F12">
            <v>4</v>
          </cell>
        </row>
        <row r="13">
          <cell r="F13">
            <v>457</v>
          </cell>
        </row>
        <row r="14">
          <cell r="F14">
            <v>881</v>
          </cell>
        </row>
        <row r="15">
          <cell r="F15">
            <v>15</v>
          </cell>
        </row>
        <row r="16">
          <cell r="F16">
            <v>52</v>
          </cell>
        </row>
        <row r="17">
          <cell r="F17">
            <v>73</v>
          </cell>
        </row>
        <row r="18">
          <cell r="F18">
            <v>22</v>
          </cell>
        </row>
        <row r="19">
          <cell r="F19">
            <v>1075</v>
          </cell>
        </row>
        <row r="20">
          <cell r="F20">
            <v>13</v>
          </cell>
        </row>
        <row r="21">
          <cell r="F21">
            <v>6</v>
          </cell>
        </row>
        <row r="22">
          <cell r="F22">
            <v>98</v>
          </cell>
        </row>
        <row r="23">
          <cell r="F23">
            <v>19</v>
          </cell>
        </row>
        <row r="25">
          <cell r="F25">
            <v>85</v>
          </cell>
        </row>
        <row r="26">
          <cell r="F26">
            <v>821</v>
          </cell>
        </row>
        <row r="27">
          <cell r="F27">
            <v>449</v>
          </cell>
        </row>
        <row r="28">
          <cell r="F28">
            <v>143</v>
          </cell>
        </row>
        <row r="29">
          <cell r="F29">
            <v>28</v>
          </cell>
        </row>
        <row r="30">
          <cell r="F30">
            <v>80</v>
          </cell>
        </row>
        <row r="31">
          <cell r="F31">
            <v>9</v>
          </cell>
        </row>
        <row r="32">
          <cell r="F32">
            <v>1</v>
          </cell>
        </row>
        <row r="33">
          <cell r="F33">
            <v>21</v>
          </cell>
        </row>
        <row r="34">
          <cell r="F34">
            <v>6</v>
          </cell>
        </row>
        <row r="35">
          <cell r="F35">
            <v>100</v>
          </cell>
        </row>
        <row r="36">
          <cell r="F36">
            <v>8</v>
          </cell>
        </row>
        <row r="37">
          <cell r="F37">
            <v>4</v>
          </cell>
        </row>
        <row r="38">
          <cell r="F38">
            <v>210</v>
          </cell>
        </row>
        <row r="39">
          <cell r="F39">
            <v>20</v>
          </cell>
        </row>
        <row r="40">
          <cell r="F40">
            <v>651</v>
          </cell>
        </row>
        <row r="45">
          <cell r="F45">
            <v>124</v>
          </cell>
        </row>
        <row r="46">
          <cell r="F46">
            <v>363</v>
          </cell>
        </row>
        <row r="47">
          <cell r="F47">
            <v>42</v>
          </cell>
        </row>
        <row r="48">
          <cell r="F48">
            <v>20</v>
          </cell>
        </row>
        <row r="49">
          <cell r="F49">
            <v>429</v>
          </cell>
        </row>
        <row r="50">
          <cell r="F50">
            <v>9</v>
          </cell>
        </row>
        <row r="51">
          <cell r="F51">
            <v>156</v>
          </cell>
        </row>
        <row r="52">
          <cell r="F52">
            <v>22</v>
          </cell>
        </row>
        <row r="53">
          <cell r="F53">
            <v>173</v>
          </cell>
        </row>
        <row r="55">
          <cell r="F55">
            <v>27</v>
          </cell>
        </row>
        <row r="56">
          <cell r="F56">
            <v>10</v>
          </cell>
        </row>
        <row r="57">
          <cell r="F57">
            <v>125</v>
          </cell>
        </row>
        <row r="60">
          <cell r="F60">
            <v>611</v>
          </cell>
        </row>
        <row r="61">
          <cell r="F61">
            <v>319</v>
          </cell>
        </row>
        <row r="62">
          <cell r="F62">
            <v>463</v>
          </cell>
        </row>
        <row r="64">
          <cell r="F64">
            <v>340</v>
          </cell>
        </row>
        <row r="65">
          <cell r="F65">
            <v>560</v>
          </cell>
        </row>
        <row r="66">
          <cell r="F66">
            <v>10</v>
          </cell>
        </row>
        <row r="67">
          <cell r="F67">
            <v>1</v>
          </cell>
        </row>
        <row r="68">
          <cell r="F68">
            <v>28</v>
          </cell>
        </row>
        <row r="70">
          <cell r="F70">
            <v>101</v>
          </cell>
        </row>
        <row r="71">
          <cell r="F71">
            <v>338</v>
          </cell>
        </row>
        <row r="72">
          <cell r="F72">
            <v>272</v>
          </cell>
        </row>
        <row r="73">
          <cell r="F73">
            <v>8</v>
          </cell>
        </row>
        <row r="74">
          <cell r="F74">
            <v>7</v>
          </cell>
        </row>
        <row r="76">
          <cell r="F76">
            <v>48</v>
          </cell>
        </row>
        <row r="77">
          <cell r="F77">
            <v>2</v>
          </cell>
        </row>
        <row r="78">
          <cell r="F78">
            <v>8</v>
          </cell>
        </row>
        <row r="80">
          <cell r="F80">
            <v>23</v>
          </cell>
        </row>
        <row r="81">
          <cell r="F81">
            <v>0</v>
          </cell>
        </row>
        <row r="82">
          <cell r="F82">
            <v>26</v>
          </cell>
        </row>
        <row r="83">
          <cell r="F83">
            <v>0</v>
          </cell>
        </row>
        <row r="84">
          <cell r="F84">
            <v>40</v>
          </cell>
        </row>
        <row r="85">
          <cell r="F85">
            <v>188</v>
          </cell>
        </row>
        <row r="87">
          <cell r="F87">
            <v>737</v>
          </cell>
        </row>
        <row r="88">
          <cell r="F88">
            <v>147</v>
          </cell>
        </row>
        <row r="89">
          <cell r="F89">
            <v>55</v>
          </cell>
        </row>
        <row r="90">
          <cell r="F90">
            <v>752</v>
          </cell>
        </row>
        <row r="91">
          <cell r="F91">
            <v>89</v>
          </cell>
        </row>
        <row r="92">
          <cell r="F92">
            <v>91</v>
          </cell>
        </row>
        <row r="93">
          <cell r="F93">
            <v>427</v>
          </cell>
        </row>
        <row r="94">
          <cell r="F94">
            <v>252</v>
          </cell>
        </row>
        <row r="95">
          <cell r="F95">
            <v>355</v>
          </cell>
        </row>
        <row r="96">
          <cell r="F96">
            <v>582</v>
          </cell>
        </row>
        <row r="98">
          <cell r="F98">
            <v>248</v>
          </cell>
        </row>
        <row r="99">
          <cell r="F99">
            <v>77</v>
          </cell>
        </row>
        <row r="100">
          <cell r="F100">
            <v>35</v>
          </cell>
        </row>
        <row r="102">
          <cell r="F102">
            <v>5</v>
          </cell>
        </row>
        <row r="103">
          <cell r="F103">
            <v>652</v>
          </cell>
        </row>
        <row r="104">
          <cell r="F104">
            <v>148</v>
          </cell>
        </row>
        <row r="105">
          <cell r="F105">
            <v>451</v>
          </cell>
        </row>
        <row r="106">
          <cell r="F106">
            <v>14</v>
          </cell>
        </row>
        <row r="107">
          <cell r="F107">
            <v>41</v>
          </cell>
        </row>
        <row r="108">
          <cell r="F108">
            <v>0</v>
          </cell>
        </row>
        <row r="111">
          <cell r="F111">
            <v>7</v>
          </cell>
        </row>
        <row r="112">
          <cell r="F112">
            <v>9</v>
          </cell>
        </row>
        <row r="113">
          <cell r="F113">
            <v>273</v>
          </cell>
        </row>
        <row r="114">
          <cell r="F114">
            <v>12</v>
          </cell>
        </row>
        <row r="115">
          <cell r="F115">
            <v>514</v>
          </cell>
        </row>
        <row r="116">
          <cell r="F116">
            <v>74</v>
          </cell>
        </row>
        <row r="117">
          <cell r="F117">
            <v>267</v>
          </cell>
        </row>
        <row r="118">
          <cell r="F118">
            <v>123</v>
          </cell>
        </row>
        <row r="119">
          <cell r="F119">
            <v>4</v>
          </cell>
        </row>
        <row r="121">
          <cell r="F121">
            <v>496</v>
          </cell>
        </row>
        <row r="122">
          <cell r="F122">
            <v>161</v>
          </cell>
        </row>
        <row r="123">
          <cell r="F123">
            <v>307</v>
          </cell>
        </row>
        <row r="124">
          <cell r="F124">
            <v>4</v>
          </cell>
        </row>
        <row r="125">
          <cell r="F125">
            <v>102</v>
          </cell>
        </row>
        <row r="126">
          <cell r="F126">
            <v>12404</v>
          </cell>
        </row>
      </sheetData>
      <sheetData sheetId="36">
        <row r="5">
          <cell r="F5">
            <v>44</v>
          </cell>
        </row>
        <row r="6">
          <cell r="F6">
            <v>0</v>
          </cell>
        </row>
        <row r="7">
          <cell r="F7">
            <v>184</v>
          </cell>
        </row>
        <row r="8">
          <cell r="F8">
            <v>13</v>
          </cell>
        </row>
        <row r="9">
          <cell r="F9">
            <v>228</v>
          </cell>
        </row>
        <row r="10">
          <cell r="F10">
            <v>13</v>
          </cell>
        </row>
        <row r="11">
          <cell r="F11">
            <v>1</v>
          </cell>
        </row>
        <row r="12">
          <cell r="F12">
            <v>9</v>
          </cell>
        </row>
        <row r="13">
          <cell r="F13">
            <v>450</v>
          </cell>
        </row>
        <row r="14">
          <cell r="F14">
            <v>818</v>
          </cell>
        </row>
        <row r="15">
          <cell r="F15">
            <v>15</v>
          </cell>
        </row>
        <row r="16">
          <cell r="F16">
            <v>30</v>
          </cell>
        </row>
        <row r="17">
          <cell r="F17">
            <v>61</v>
          </cell>
        </row>
        <row r="18">
          <cell r="F18">
            <v>28</v>
          </cell>
        </row>
        <row r="19">
          <cell r="F19">
            <v>1001</v>
          </cell>
        </row>
        <row r="20">
          <cell r="F20">
            <v>16</v>
          </cell>
        </row>
        <row r="21">
          <cell r="F21">
            <v>8</v>
          </cell>
        </row>
        <row r="22">
          <cell r="F22">
            <v>128</v>
          </cell>
        </row>
        <row r="23">
          <cell r="F23">
            <v>21</v>
          </cell>
        </row>
        <row r="25">
          <cell r="F25">
            <v>143</v>
          </cell>
        </row>
        <row r="26">
          <cell r="F26">
            <v>750</v>
          </cell>
        </row>
        <row r="27">
          <cell r="F27">
            <v>365</v>
          </cell>
        </row>
        <row r="28">
          <cell r="F28">
            <v>169</v>
          </cell>
        </row>
        <row r="29">
          <cell r="F29">
            <v>31</v>
          </cell>
        </row>
        <row r="30">
          <cell r="F30">
            <v>104</v>
          </cell>
        </row>
        <row r="31">
          <cell r="F31">
            <v>22</v>
          </cell>
        </row>
        <row r="32">
          <cell r="F32">
            <v>0</v>
          </cell>
        </row>
        <row r="33">
          <cell r="F33">
            <v>10</v>
          </cell>
        </row>
        <row r="34">
          <cell r="F34">
            <v>13</v>
          </cell>
        </row>
        <row r="35">
          <cell r="F35">
            <v>101</v>
          </cell>
        </row>
        <row r="36">
          <cell r="F36">
            <v>19</v>
          </cell>
        </row>
        <row r="37">
          <cell r="F37">
            <v>16</v>
          </cell>
        </row>
        <row r="38">
          <cell r="F38">
            <v>197</v>
          </cell>
        </row>
        <row r="39">
          <cell r="F39">
            <v>7</v>
          </cell>
        </row>
        <row r="40">
          <cell r="F40">
            <v>576</v>
          </cell>
        </row>
        <row r="45">
          <cell r="F45">
            <v>132</v>
          </cell>
        </row>
        <row r="46">
          <cell r="F46">
            <v>344</v>
          </cell>
        </row>
        <row r="47">
          <cell r="F47">
            <v>46</v>
          </cell>
        </row>
        <row r="48">
          <cell r="F48">
            <v>0</v>
          </cell>
        </row>
        <row r="49">
          <cell r="F49">
            <v>465</v>
          </cell>
        </row>
        <row r="50">
          <cell r="F50">
            <v>2</v>
          </cell>
        </row>
        <row r="51">
          <cell r="F51">
            <v>149</v>
          </cell>
        </row>
        <row r="52">
          <cell r="F52">
            <v>11</v>
          </cell>
        </row>
        <row r="53">
          <cell r="F53">
            <v>128</v>
          </cell>
        </row>
        <row r="55">
          <cell r="F55">
            <v>33</v>
          </cell>
        </row>
        <row r="56">
          <cell r="F56">
            <v>29</v>
          </cell>
        </row>
        <row r="57">
          <cell r="F57">
            <v>75</v>
          </cell>
        </row>
        <row r="60">
          <cell r="F60">
            <v>573</v>
          </cell>
        </row>
        <row r="61">
          <cell r="F61">
            <v>246</v>
          </cell>
        </row>
        <row r="62">
          <cell r="F62">
            <v>267</v>
          </cell>
        </row>
        <row r="64">
          <cell r="F64">
            <v>317</v>
          </cell>
        </row>
        <row r="65">
          <cell r="F65">
            <v>519</v>
          </cell>
        </row>
        <row r="66">
          <cell r="F66">
            <v>2</v>
          </cell>
        </row>
        <row r="67">
          <cell r="F67">
            <v>2</v>
          </cell>
        </row>
        <row r="68">
          <cell r="F68">
            <v>42</v>
          </cell>
        </row>
        <row r="70">
          <cell r="F70">
            <v>92</v>
          </cell>
        </row>
        <row r="71">
          <cell r="F71">
            <v>290</v>
          </cell>
        </row>
        <row r="72">
          <cell r="F72">
            <v>242</v>
          </cell>
        </row>
        <row r="73">
          <cell r="F73">
            <v>22</v>
          </cell>
        </row>
        <row r="74">
          <cell r="F74">
            <v>1</v>
          </cell>
        </row>
        <row r="76">
          <cell r="F76">
            <v>45</v>
          </cell>
        </row>
        <row r="77">
          <cell r="F77">
            <v>3</v>
          </cell>
        </row>
        <row r="78">
          <cell r="F78">
            <v>29</v>
          </cell>
        </row>
        <row r="80">
          <cell r="F80">
            <v>46</v>
          </cell>
        </row>
        <row r="81">
          <cell r="F81">
            <v>0</v>
          </cell>
        </row>
        <row r="82">
          <cell r="F82">
            <v>16</v>
          </cell>
        </row>
        <row r="83">
          <cell r="F83">
            <v>0</v>
          </cell>
        </row>
        <row r="84">
          <cell r="F84">
            <v>39</v>
          </cell>
        </row>
        <row r="85">
          <cell r="F85">
            <v>207</v>
          </cell>
        </row>
        <row r="87">
          <cell r="F87">
            <v>687</v>
          </cell>
        </row>
        <row r="88">
          <cell r="F88">
            <v>82</v>
          </cell>
        </row>
        <row r="89">
          <cell r="F89">
            <v>46</v>
          </cell>
        </row>
        <row r="90">
          <cell r="F90">
            <v>712</v>
          </cell>
        </row>
        <row r="91">
          <cell r="F91">
            <v>115</v>
          </cell>
        </row>
        <row r="92">
          <cell r="F92">
            <v>127</v>
          </cell>
        </row>
        <row r="93">
          <cell r="F93">
            <v>412</v>
          </cell>
        </row>
        <row r="94">
          <cell r="F94">
            <v>249</v>
          </cell>
        </row>
        <row r="95">
          <cell r="F95">
            <v>295</v>
          </cell>
        </row>
        <row r="96">
          <cell r="F96">
            <v>525</v>
          </cell>
        </row>
        <row r="98">
          <cell r="F98">
            <v>227</v>
          </cell>
        </row>
        <row r="99">
          <cell r="F99">
            <v>71</v>
          </cell>
        </row>
        <row r="100">
          <cell r="F100">
            <v>53</v>
          </cell>
        </row>
        <row r="102">
          <cell r="F102">
            <v>13</v>
          </cell>
        </row>
        <row r="103">
          <cell r="F103">
            <v>620</v>
          </cell>
        </row>
        <row r="104">
          <cell r="F104">
            <v>122</v>
          </cell>
        </row>
        <row r="105">
          <cell r="F105">
            <v>384</v>
          </cell>
        </row>
        <row r="106">
          <cell r="F106">
            <v>40</v>
          </cell>
        </row>
        <row r="107">
          <cell r="F107">
            <v>68</v>
          </cell>
        </row>
        <row r="108">
          <cell r="F108">
            <v>0</v>
          </cell>
        </row>
        <row r="111">
          <cell r="F111">
            <v>16</v>
          </cell>
        </row>
        <row r="112">
          <cell r="F112">
            <v>10</v>
          </cell>
        </row>
        <row r="113">
          <cell r="F113">
            <v>309</v>
          </cell>
        </row>
        <row r="114">
          <cell r="F114">
            <v>12</v>
          </cell>
        </row>
        <row r="115">
          <cell r="F115">
            <v>441</v>
          </cell>
        </row>
        <row r="116">
          <cell r="F116">
            <v>76</v>
          </cell>
        </row>
        <row r="117">
          <cell r="F117">
            <v>215</v>
          </cell>
        </row>
        <row r="118">
          <cell r="F118">
            <v>101</v>
          </cell>
        </row>
        <row r="119">
          <cell r="F119">
            <v>4</v>
          </cell>
        </row>
        <row r="121">
          <cell r="F121">
            <v>488</v>
          </cell>
        </row>
        <row r="122">
          <cell r="F122">
            <v>142</v>
          </cell>
        </row>
        <row r="123">
          <cell r="F123">
            <v>314</v>
          </cell>
        </row>
        <row r="124">
          <cell r="F124">
            <v>4</v>
          </cell>
        </row>
        <row r="125">
          <cell r="F125">
            <v>111</v>
          </cell>
        </row>
        <row r="126">
          <cell r="F126">
            <v>11505</v>
          </cell>
        </row>
      </sheetData>
      <sheetData sheetId="37">
        <row r="5">
          <cell r="F5">
            <v>58</v>
          </cell>
        </row>
        <row r="6">
          <cell r="F6">
            <v>0</v>
          </cell>
        </row>
        <row r="7">
          <cell r="F7">
            <v>199</v>
          </cell>
        </row>
        <row r="8">
          <cell r="F8">
            <v>12</v>
          </cell>
        </row>
        <row r="9">
          <cell r="F9">
            <v>257</v>
          </cell>
        </row>
        <row r="10">
          <cell r="F10">
            <v>12</v>
          </cell>
        </row>
        <row r="11">
          <cell r="F11">
            <v>1</v>
          </cell>
        </row>
        <row r="12">
          <cell r="F12">
            <v>9</v>
          </cell>
        </row>
        <row r="13">
          <cell r="F13">
            <v>521</v>
          </cell>
        </row>
        <row r="14">
          <cell r="F14">
            <v>881</v>
          </cell>
        </row>
        <row r="15">
          <cell r="F15">
            <v>18</v>
          </cell>
        </row>
        <row r="16">
          <cell r="F16">
            <v>59</v>
          </cell>
        </row>
        <row r="17">
          <cell r="F17">
            <v>60</v>
          </cell>
        </row>
        <row r="18">
          <cell r="F18">
            <v>31</v>
          </cell>
        </row>
        <row r="19">
          <cell r="F19">
            <v>1097</v>
          </cell>
        </row>
        <row r="20">
          <cell r="F20">
            <v>21</v>
          </cell>
        </row>
        <row r="21">
          <cell r="F21">
            <v>5</v>
          </cell>
        </row>
        <row r="22">
          <cell r="F22">
            <v>133</v>
          </cell>
        </row>
        <row r="23">
          <cell r="F23">
            <v>24</v>
          </cell>
        </row>
        <row r="25">
          <cell r="F25">
            <v>140</v>
          </cell>
        </row>
        <row r="26">
          <cell r="F26">
            <v>764</v>
          </cell>
        </row>
        <row r="27">
          <cell r="F27">
            <v>483</v>
          </cell>
        </row>
        <row r="28">
          <cell r="F28">
            <v>159</v>
          </cell>
        </row>
        <row r="29">
          <cell r="F29">
            <v>29</v>
          </cell>
        </row>
        <row r="30">
          <cell r="F30">
            <v>105</v>
          </cell>
        </row>
        <row r="31">
          <cell r="F31">
            <v>20</v>
          </cell>
        </row>
        <row r="32">
          <cell r="F32">
            <v>2</v>
          </cell>
        </row>
        <row r="33">
          <cell r="F33">
            <v>6</v>
          </cell>
        </row>
        <row r="34">
          <cell r="F34">
            <v>61</v>
          </cell>
        </row>
        <row r="35">
          <cell r="F35">
            <v>84</v>
          </cell>
        </row>
        <row r="36">
          <cell r="F36">
            <v>10</v>
          </cell>
        </row>
        <row r="37">
          <cell r="F37">
            <v>12</v>
          </cell>
        </row>
        <row r="38">
          <cell r="F38">
            <v>215</v>
          </cell>
        </row>
        <row r="39">
          <cell r="F39">
            <v>18</v>
          </cell>
        </row>
        <row r="40">
          <cell r="F40">
            <v>722</v>
          </cell>
        </row>
        <row r="45">
          <cell r="F45">
            <v>225</v>
          </cell>
        </row>
        <row r="46">
          <cell r="F46">
            <v>404</v>
          </cell>
        </row>
        <row r="47">
          <cell r="F47">
            <v>20</v>
          </cell>
        </row>
        <row r="48">
          <cell r="F48">
            <v>1</v>
          </cell>
        </row>
        <row r="49">
          <cell r="F49">
            <v>566</v>
          </cell>
        </row>
        <row r="50">
          <cell r="F50">
            <v>17</v>
          </cell>
        </row>
        <row r="51">
          <cell r="F51">
            <v>150</v>
          </cell>
        </row>
        <row r="52">
          <cell r="F52">
            <v>6</v>
          </cell>
        </row>
        <row r="53">
          <cell r="F53">
            <v>106</v>
          </cell>
        </row>
        <row r="55">
          <cell r="F55">
            <v>51</v>
          </cell>
        </row>
        <row r="56">
          <cell r="F56">
            <v>16</v>
          </cell>
        </row>
        <row r="57">
          <cell r="F57">
            <v>145</v>
          </cell>
        </row>
        <row r="60">
          <cell r="F60">
            <v>562</v>
          </cell>
        </row>
        <row r="61">
          <cell r="F61">
            <v>263</v>
          </cell>
        </row>
        <row r="62">
          <cell r="F62">
            <v>308</v>
          </cell>
        </row>
        <row r="64">
          <cell r="F64">
            <v>417</v>
          </cell>
        </row>
        <row r="65">
          <cell r="F65">
            <v>716</v>
          </cell>
        </row>
        <row r="66">
          <cell r="F66">
            <v>9</v>
          </cell>
        </row>
        <row r="67">
          <cell r="F67">
            <v>1</v>
          </cell>
        </row>
        <row r="68">
          <cell r="F68">
            <v>46</v>
          </cell>
        </row>
        <row r="70">
          <cell r="F70">
            <v>138</v>
          </cell>
        </row>
        <row r="71">
          <cell r="F71">
            <v>352</v>
          </cell>
        </row>
        <row r="72">
          <cell r="F72">
            <v>295</v>
          </cell>
        </row>
        <row r="73">
          <cell r="F73">
            <v>9</v>
          </cell>
        </row>
        <row r="74">
          <cell r="F74">
            <v>1</v>
          </cell>
        </row>
        <row r="76">
          <cell r="F76">
            <v>58</v>
          </cell>
        </row>
        <row r="77">
          <cell r="F77">
            <v>15</v>
          </cell>
        </row>
        <row r="78">
          <cell r="F78">
            <v>21</v>
          </cell>
        </row>
        <row r="80">
          <cell r="F80">
            <v>48</v>
          </cell>
        </row>
        <row r="81">
          <cell r="F81">
            <v>0</v>
          </cell>
        </row>
        <row r="82">
          <cell r="F82">
            <v>20</v>
          </cell>
        </row>
        <row r="83">
          <cell r="F83">
            <v>0</v>
          </cell>
        </row>
        <row r="84">
          <cell r="F84">
            <v>43</v>
          </cell>
        </row>
        <row r="85">
          <cell r="F85">
            <v>244</v>
          </cell>
        </row>
        <row r="87">
          <cell r="F87">
            <v>781</v>
          </cell>
        </row>
        <row r="88">
          <cell r="F88">
            <v>139</v>
          </cell>
        </row>
        <row r="89">
          <cell r="F89">
            <v>56</v>
          </cell>
        </row>
        <row r="90">
          <cell r="F90">
            <v>814</v>
          </cell>
        </row>
        <row r="91">
          <cell r="F91">
            <v>104</v>
          </cell>
        </row>
        <row r="92">
          <cell r="F92">
            <v>60</v>
          </cell>
        </row>
        <row r="93">
          <cell r="F93">
            <v>502</v>
          </cell>
        </row>
        <row r="94">
          <cell r="F94">
            <v>383</v>
          </cell>
        </row>
        <row r="95">
          <cell r="F95">
            <v>290</v>
          </cell>
        </row>
        <row r="96">
          <cell r="F96">
            <v>638</v>
          </cell>
        </row>
        <row r="98">
          <cell r="F98">
            <v>293</v>
          </cell>
        </row>
        <row r="99">
          <cell r="F99">
            <v>52</v>
          </cell>
        </row>
        <row r="100">
          <cell r="F100">
            <v>83</v>
          </cell>
        </row>
        <row r="102">
          <cell r="F102">
            <v>10</v>
          </cell>
        </row>
        <row r="103">
          <cell r="F103">
            <v>709</v>
          </cell>
        </row>
        <row r="104">
          <cell r="F104">
            <v>170</v>
          </cell>
        </row>
        <row r="105">
          <cell r="F105">
            <v>470</v>
          </cell>
        </row>
        <row r="106">
          <cell r="F106">
            <v>55</v>
          </cell>
        </row>
        <row r="107">
          <cell r="F107">
            <v>59</v>
          </cell>
        </row>
        <row r="108">
          <cell r="F108">
            <v>0</v>
          </cell>
        </row>
        <row r="111">
          <cell r="F111">
            <v>13</v>
          </cell>
        </row>
        <row r="112">
          <cell r="F112">
            <v>28</v>
          </cell>
        </row>
        <row r="113">
          <cell r="F113">
            <v>363</v>
          </cell>
        </row>
        <row r="114">
          <cell r="F114">
            <v>15</v>
          </cell>
        </row>
        <row r="115">
          <cell r="F115">
            <v>612</v>
          </cell>
        </row>
        <row r="116">
          <cell r="F116">
            <v>116</v>
          </cell>
        </row>
        <row r="117">
          <cell r="F117">
            <v>222</v>
          </cell>
        </row>
        <row r="118">
          <cell r="F118">
            <v>111</v>
          </cell>
        </row>
        <row r="119">
          <cell r="F119">
            <v>4</v>
          </cell>
        </row>
        <row r="121">
          <cell r="F121">
            <v>604</v>
          </cell>
        </row>
        <row r="122">
          <cell r="F122">
            <v>148</v>
          </cell>
        </row>
        <row r="123">
          <cell r="F123">
            <v>420</v>
          </cell>
        </row>
        <row r="124">
          <cell r="F124">
            <v>6</v>
          </cell>
        </row>
        <row r="125">
          <cell r="F125">
            <v>106</v>
          </cell>
        </row>
        <row r="126">
          <cell r="F126">
            <v>13709</v>
          </cell>
        </row>
      </sheetData>
      <sheetData sheetId="38">
        <row r="5">
          <cell r="F5">
            <v>51</v>
          </cell>
        </row>
        <row r="6">
          <cell r="F6">
            <v>0</v>
          </cell>
        </row>
        <row r="7">
          <cell r="F7">
            <v>192</v>
          </cell>
        </row>
        <row r="8">
          <cell r="F8">
            <v>14</v>
          </cell>
        </row>
        <row r="9">
          <cell r="F9">
            <v>243</v>
          </cell>
        </row>
        <row r="10">
          <cell r="F10">
            <v>14</v>
          </cell>
        </row>
        <row r="11">
          <cell r="F11">
            <v>1</v>
          </cell>
        </row>
        <row r="12">
          <cell r="F12">
            <v>4</v>
          </cell>
        </row>
        <row r="13">
          <cell r="F13">
            <v>411</v>
          </cell>
        </row>
        <row r="14">
          <cell r="F14">
            <v>720</v>
          </cell>
        </row>
        <row r="15">
          <cell r="F15">
            <v>13</v>
          </cell>
        </row>
        <row r="16">
          <cell r="F16">
            <v>36</v>
          </cell>
        </row>
        <row r="17">
          <cell r="F17">
            <v>53</v>
          </cell>
        </row>
        <row r="18">
          <cell r="F18">
            <v>19</v>
          </cell>
        </row>
        <row r="19">
          <cell r="F19">
            <v>939</v>
          </cell>
        </row>
        <row r="20">
          <cell r="F20">
            <v>15</v>
          </cell>
        </row>
        <row r="21">
          <cell r="F21">
            <v>4</v>
          </cell>
        </row>
        <row r="22">
          <cell r="F22">
            <v>69</v>
          </cell>
        </row>
        <row r="23">
          <cell r="F23">
            <v>14</v>
          </cell>
        </row>
        <row r="25">
          <cell r="F25">
            <v>74</v>
          </cell>
        </row>
        <row r="26">
          <cell r="F26">
            <v>580</v>
          </cell>
        </row>
        <row r="27">
          <cell r="F27">
            <v>471</v>
          </cell>
        </row>
        <row r="28">
          <cell r="F28">
            <v>171</v>
          </cell>
        </row>
        <row r="29">
          <cell r="F29">
            <v>36</v>
          </cell>
        </row>
        <row r="30">
          <cell r="F30">
            <v>44</v>
          </cell>
        </row>
        <row r="31">
          <cell r="F31">
            <v>49</v>
          </cell>
        </row>
        <row r="32">
          <cell r="F32">
            <v>0</v>
          </cell>
        </row>
        <row r="33">
          <cell r="F33">
            <v>6</v>
          </cell>
        </row>
        <row r="34">
          <cell r="F34">
            <v>24</v>
          </cell>
        </row>
        <row r="35">
          <cell r="F35">
            <v>51</v>
          </cell>
        </row>
        <row r="36">
          <cell r="F36">
            <v>11</v>
          </cell>
        </row>
        <row r="37">
          <cell r="F37">
            <v>8</v>
          </cell>
        </row>
        <row r="38">
          <cell r="F38">
            <v>100</v>
          </cell>
        </row>
        <row r="39">
          <cell r="F39">
            <v>4</v>
          </cell>
        </row>
        <row r="40">
          <cell r="F40">
            <v>557</v>
          </cell>
        </row>
        <row r="45">
          <cell r="F45">
            <v>135</v>
          </cell>
        </row>
        <row r="46">
          <cell r="F46">
            <v>264</v>
          </cell>
        </row>
        <row r="47">
          <cell r="F47">
            <v>29</v>
          </cell>
        </row>
        <row r="48">
          <cell r="F48">
            <v>0</v>
          </cell>
        </row>
        <row r="49">
          <cell r="F49">
            <v>296</v>
          </cell>
        </row>
        <row r="50">
          <cell r="F50">
            <v>5</v>
          </cell>
        </row>
        <row r="51">
          <cell r="F51">
            <v>132</v>
          </cell>
        </row>
        <row r="52">
          <cell r="F52">
            <v>14</v>
          </cell>
        </row>
        <row r="53">
          <cell r="F53">
            <v>107</v>
          </cell>
        </row>
        <row r="55">
          <cell r="F55">
            <v>45</v>
          </cell>
        </row>
        <row r="56">
          <cell r="F56">
            <v>37</v>
          </cell>
        </row>
        <row r="57">
          <cell r="F57">
            <v>117</v>
          </cell>
        </row>
        <row r="60">
          <cell r="F60">
            <v>466</v>
          </cell>
        </row>
        <row r="61">
          <cell r="F61">
            <v>160</v>
          </cell>
        </row>
        <row r="62">
          <cell r="F62">
            <v>263</v>
          </cell>
        </row>
        <row r="64">
          <cell r="F64">
            <v>260</v>
          </cell>
        </row>
        <row r="65">
          <cell r="F65">
            <v>576</v>
          </cell>
        </row>
        <row r="66">
          <cell r="F66">
            <v>1</v>
          </cell>
        </row>
        <row r="67">
          <cell r="F67">
            <v>1</v>
          </cell>
        </row>
        <row r="68">
          <cell r="F68">
            <v>45</v>
          </cell>
        </row>
        <row r="70">
          <cell r="F70">
            <v>109</v>
          </cell>
        </row>
        <row r="71">
          <cell r="F71">
            <v>297</v>
          </cell>
        </row>
        <row r="72">
          <cell r="F72">
            <v>283</v>
          </cell>
        </row>
        <row r="73">
          <cell r="F73">
            <v>12</v>
          </cell>
        </row>
        <row r="74">
          <cell r="F74">
            <v>5</v>
          </cell>
        </row>
        <row r="76">
          <cell r="F76">
            <v>20</v>
          </cell>
        </row>
        <row r="77">
          <cell r="F77">
            <v>10</v>
          </cell>
        </row>
        <row r="78">
          <cell r="F78">
            <v>33</v>
          </cell>
        </row>
        <row r="80">
          <cell r="F80">
            <v>6</v>
          </cell>
        </row>
        <row r="81">
          <cell r="F81">
            <v>0</v>
          </cell>
        </row>
        <row r="82">
          <cell r="F82">
            <v>39</v>
          </cell>
        </row>
        <row r="83">
          <cell r="F83">
            <v>0</v>
          </cell>
        </row>
        <row r="84">
          <cell r="F84">
            <v>47</v>
          </cell>
        </row>
        <row r="85">
          <cell r="F85">
            <v>242</v>
          </cell>
        </row>
        <row r="87">
          <cell r="F87">
            <v>724</v>
          </cell>
        </row>
        <row r="88">
          <cell r="F88">
            <v>122</v>
          </cell>
        </row>
        <row r="89">
          <cell r="F89">
            <v>23</v>
          </cell>
        </row>
        <row r="90">
          <cell r="F90">
            <v>685</v>
          </cell>
        </row>
        <row r="91">
          <cell r="F91">
            <v>58</v>
          </cell>
        </row>
        <row r="92">
          <cell r="F92">
            <v>52</v>
          </cell>
        </row>
        <row r="93">
          <cell r="F93">
            <v>510</v>
          </cell>
        </row>
        <row r="94">
          <cell r="F94">
            <v>249</v>
          </cell>
        </row>
        <row r="95">
          <cell r="F95">
            <v>251</v>
          </cell>
        </row>
        <row r="96">
          <cell r="F96">
            <v>600</v>
          </cell>
        </row>
        <row r="98">
          <cell r="F98">
            <v>245</v>
          </cell>
        </row>
        <row r="99">
          <cell r="F99">
            <v>80</v>
          </cell>
        </row>
        <row r="100">
          <cell r="F100">
            <v>75</v>
          </cell>
        </row>
        <row r="102">
          <cell r="F102">
            <v>9</v>
          </cell>
        </row>
        <row r="103">
          <cell r="F103">
            <v>462</v>
          </cell>
        </row>
        <row r="104">
          <cell r="F104">
            <v>96</v>
          </cell>
        </row>
        <row r="105">
          <cell r="F105">
            <v>367</v>
          </cell>
        </row>
        <row r="106">
          <cell r="F106">
            <v>30</v>
          </cell>
        </row>
        <row r="107">
          <cell r="F107">
            <v>37</v>
          </cell>
        </row>
        <row r="108">
          <cell r="F108">
            <v>1</v>
          </cell>
        </row>
        <row r="111">
          <cell r="F111">
            <v>15</v>
          </cell>
        </row>
        <row r="112">
          <cell r="F112">
            <v>16</v>
          </cell>
        </row>
        <row r="113">
          <cell r="F113">
            <v>181</v>
          </cell>
        </row>
        <row r="114">
          <cell r="F114">
            <v>5</v>
          </cell>
        </row>
        <row r="115">
          <cell r="F115">
            <v>369</v>
          </cell>
        </row>
        <row r="116">
          <cell r="F116">
            <v>78</v>
          </cell>
        </row>
        <row r="117">
          <cell r="F117">
            <v>151</v>
          </cell>
        </row>
        <row r="118">
          <cell r="F118">
            <v>67</v>
          </cell>
        </row>
        <row r="119">
          <cell r="F119">
            <v>13</v>
          </cell>
        </row>
        <row r="121">
          <cell r="F121">
            <v>431</v>
          </cell>
        </row>
        <row r="122">
          <cell r="F122">
            <v>172</v>
          </cell>
        </row>
        <row r="123">
          <cell r="F123">
            <v>293</v>
          </cell>
        </row>
        <row r="124">
          <cell r="F124">
            <v>15</v>
          </cell>
        </row>
        <row r="125">
          <cell r="F125">
            <v>214</v>
          </cell>
        </row>
        <row r="126">
          <cell r="F126">
            <v>10752</v>
          </cell>
        </row>
      </sheetData>
      <sheetData sheetId="39">
        <row r="5">
          <cell r="F5">
            <v>47</v>
          </cell>
        </row>
        <row r="6">
          <cell r="F6">
            <v>2</v>
          </cell>
        </row>
        <row r="7">
          <cell r="F7">
            <v>180</v>
          </cell>
        </row>
        <row r="8">
          <cell r="F8">
            <v>13</v>
          </cell>
        </row>
        <row r="9">
          <cell r="F9">
            <v>227</v>
          </cell>
        </row>
        <row r="10">
          <cell r="F10">
            <v>15</v>
          </cell>
        </row>
        <row r="11">
          <cell r="F11">
            <v>1</v>
          </cell>
        </row>
        <row r="12">
          <cell r="F12">
            <v>5</v>
          </cell>
        </row>
        <row r="13">
          <cell r="F13">
            <v>357</v>
          </cell>
        </row>
        <row r="14">
          <cell r="F14">
            <v>753</v>
          </cell>
        </row>
        <row r="15">
          <cell r="F15">
            <v>11</v>
          </cell>
        </row>
        <row r="16">
          <cell r="F16">
            <v>44</v>
          </cell>
        </row>
        <row r="17">
          <cell r="F17">
            <v>50</v>
          </cell>
        </row>
        <row r="18">
          <cell r="F18">
            <v>32</v>
          </cell>
        </row>
        <row r="19">
          <cell r="F19">
            <v>900</v>
          </cell>
        </row>
        <row r="20">
          <cell r="F20">
            <v>16</v>
          </cell>
        </row>
        <row r="21">
          <cell r="F21">
            <v>3</v>
          </cell>
        </row>
        <row r="22">
          <cell r="F22">
            <v>71</v>
          </cell>
        </row>
        <row r="23">
          <cell r="F23">
            <v>11</v>
          </cell>
        </row>
        <row r="25">
          <cell r="F25">
            <v>85</v>
          </cell>
        </row>
        <row r="26">
          <cell r="F26">
            <v>555</v>
          </cell>
        </row>
        <row r="27">
          <cell r="F27">
            <v>498</v>
          </cell>
        </row>
        <row r="28">
          <cell r="F28">
            <v>181</v>
          </cell>
        </row>
        <row r="29">
          <cell r="F29">
            <v>19</v>
          </cell>
        </row>
        <row r="30">
          <cell r="F30">
            <v>66</v>
          </cell>
        </row>
        <row r="31">
          <cell r="F31">
            <v>24</v>
          </cell>
        </row>
        <row r="32">
          <cell r="F32">
            <v>0</v>
          </cell>
        </row>
        <row r="33">
          <cell r="F33">
            <v>9</v>
          </cell>
        </row>
        <row r="34">
          <cell r="F34">
            <v>15</v>
          </cell>
        </row>
        <row r="35">
          <cell r="F35">
            <v>64</v>
          </cell>
        </row>
        <row r="36">
          <cell r="F36">
            <v>12</v>
          </cell>
        </row>
        <row r="37">
          <cell r="F37">
            <v>11</v>
          </cell>
        </row>
        <row r="38">
          <cell r="F38">
            <v>113</v>
          </cell>
        </row>
        <row r="39">
          <cell r="F39">
            <v>2</v>
          </cell>
        </row>
        <row r="40">
          <cell r="F40">
            <v>570</v>
          </cell>
        </row>
        <row r="45">
          <cell r="F45">
            <v>83</v>
          </cell>
        </row>
        <row r="46">
          <cell r="F46">
            <v>274</v>
          </cell>
        </row>
        <row r="47">
          <cell r="F47">
            <v>25</v>
          </cell>
        </row>
        <row r="48">
          <cell r="F48">
            <v>0</v>
          </cell>
        </row>
        <row r="49">
          <cell r="F49">
            <v>340</v>
          </cell>
        </row>
        <row r="50">
          <cell r="F50">
            <v>1</v>
          </cell>
        </row>
        <row r="51">
          <cell r="F51">
            <v>112</v>
          </cell>
        </row>
        <row r="52">
          <cell r="F52">
            <v>12</v>
          </cell>
        </row>
        <row r="53">
          <cell r="F53">
            <v>70</v>
          </cell>
        </row>
        <row r="55">
          <cell r="F55">
            <v>23</v>
          </cell>
        </row>
        <row r="56">
          <cell r="F56">
            <v>25</v>
          </cell>
        </row>
        <row r="57">
          <cell r="F57">
            <v>85</v>
          </cell>
        </row>
        <row r="60">
          <cell r="F60">
            <v>453</v>
          </cell>
        </row>
        <row r="61">
          <cell r="F61">
            <v>161</v>
          </cell>
        </row>
        <row r="62">
          <cell r="F62">
            <v>271</v>
          </cell>
        </row>
        <row r="64">
          <cell r="F64">
            <v>255</v>
          </cell>
        </row>
        <row r="65">
          <cell r="F65">
            <v>527</v>
          </cell>
        </row>
        <row r="66">
          <cell r="F66">
            <v>1</v>
          </cell>
        </row>
        <row r="67">
          <cell r="F67">
            <v>2</v>
          </cell>
        </row>
        <row r="68">
          <cell r="F68">
            <v>34</v>
          </cell>
        </row>
        <row r="70">
          <cell r="F70">
            <v>90</v>
          </cell>
        </row>
        <row r="71">
          <cell r="F71">
            <v>306</v>
          </cell>
        </row>
        <row r="72">
          <cell r="F72">
            <v>280</v>
          </cell>
        </row>
        <row r="73">
          <cell r="F73">
            <v>25</v>
          </cell>
        </row>
        <row r="74">
          <cell r="F74">
            <v>7</v>
          </cell>
        </row>
        <row r="76">
          <cell r="F76">
            <v>32</v>
          </cell>
        </row>
        <row r="77">
          <cell r="F77">
            <v>13</v>
          </cell>
        </row>
        <row r="78">
          <cell r="F78">
            <v>43</v>
          </cell>
        </row>
        <row r="80">
          <cell r="F80">
            <v>16</v>
          </cell>
        </row>
        <row r="81">
          <cell r="F81">
            <v>0</v>
          </cell>
        </row>
        <row r="82">
          <cell r="F82">
            <v>18</v>
          </cell>
        </row>
        <row r="83">
          <cell r="F83">
            <v>0</v>
          </cell>
        </row>
        <row r="84">
          <cell r="F84">
            <v>39</v>
          </cell>
        </row>
        <row r="85">
          <cell r="F85">
            <v>219</v>
          </cell>
        </row>
        <row r="87">
          <cell r="F87">
            <v>755</v>
          </cell>
        </row>
        <row r="88">
          <cell r="F88">
            <v>115</v>
          </cell>
        </row>
        <row r="89">
          <cell r="F89">
            <v>33</v>
          </cell>
        </row>
        <row r="90">
          <cell r="F90">
            <v>704</v>
          </cell>
        </row>
        <row r="91">
          <cell r="F91">
            <v>98</v>
          </cell>
        </row>
        <row r="92">
          <cell r="F92">
            <v>43</v>
          </cell>
        </row>
        <row r="93">
          <cell r="F93">
            <v>438</v>
          </cell>
        </row>
        <row r="94">
          <cell r="F94">
            <v>244</v>
          </cell>
        </row>
        <row r="95">
          <cell r="F95">
            <v>253</v>
          </cell>
        </row>
        <row r="96">
          <cell r="F96">
            <v>546</v>
          </cell>
        </row>
        <row r="98">
          <cell r="F98">
            <v>224</v>
          </cell>
        </row>
        <row r="99">
          <cell r="F99">
            <v>69</v>
          </cell>
        </row>
        <row r="100">
          <cell r="F100">
            <v>80</v>
          </cell>
        </row>
        <row r="102">
          <cell r="F102">
            <v>11</v>
          </cell>
        </row>
        <row r="103">
          <cell r="F103">
            <v>486</v>
          </cell>
        </row>
        <row r="104">
          <cell r="F104">
            <v>95</v>
          </cell>
        </row>
        <row r="105">
          <cell r="F105">
            <v>403</v>
          </cell>
        </row>
        <row r="106">
          <cell r="F106">
            <v>13</v>
          </cell>
        </row>
        <row r="107">
          <cell r="F107">
            <v>20</v>
          </cell>
        </row>
        <row r="108">
          <cell r="F108">
            <v>1</v>
          </cell>
        </row>
        <row r="111">
          <cell r="F111">
            <v>10</v>
          </cell>
        </row>
        <row r="112">
          <cell r="F112">
            <v>28</v>
          </cell>
        </row>
        <row r="113">
          <cell r="F113">
            <v>169</v>
          </cell>
        </row>
        <row r="114">
          <cell r="F114">
            <v>5</v>
          </cell>
        </row>
        <row r="115">
          <cell r="F115">
            <v>419</v>
          </cell>
        </row>
        <row r="116">
          <cell r="F116">
            <v>35</v>
          </cell>
        </row>
        <row r="117">
          <cell r="F117">
            <v>119</v>
          </cell>
        </row>
        <row r="118">
          <cell r="F118">
            <v>108</v>
          </cell>
        </row>
        <row r="119">
          <cell r="F119">
            <v>5</v>
          </cell>
        </row>
        <row r="121">
          <cell r="F121">
            <v>381</v>
          </cell>
        </row>
        <row r="122">
          <cell r="F122">
            <v>120</v>
          </cell>
        </row>
        <row r="123">
          <cell r="F123">
            <v>269</v>
          </cell>
        </row>
        <row r="124">
          <cell r="F124">
            <v>11</v>
          </cell>
        </row>
        <row r="125">
          <cell r="F125">
            <v>382</v>
          </cell>
        </row>
        <row r="126">
          <cell r="F126">
            <v>10534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R141"/>
  <sheetViews>
    <sheetView tabSelected="1" topLeftCell="U1" zoomScaleNormal="100" workbookViewId="0">
      <selection activeCell="AF3" sqref="AF3:AF4"/>
    </sheetView>
  </sheetViews>
  <sheetFormatPr defaultColWidth="9" defaultRowHeight="13.5"/>
  <cols>
    <col min="1" max="1" width="3.125" style="1" customWidth="1"/>
    <col min="2" max="2" width="38.25" style="1" customWidth="1"/>
    <col min="3" max="14" width="7.625" style="1" hidden="1" customWidth="1"/>
    <col min="15" max="17" width="16.75" style="1" customWidth="1"/>
    <col min="18" max="18" width="1.125" style="1" customWidth="1"/>
    <col min="19" max="29" width="7.625" style="1" customWidth="1"/>
    <col min="30" max="30" width="1.125" style="1" customWidth="1"/>
    <col min="31" max="31" width="10" style="1" bestFit="1" customWidth="1"/>
    <col min="32" max="16384" width="9" style="1"/>
  </cols>
  <sheetData>
    <row r="2" spans="1:44" ht="13.5" customHeight="1">
      <c r="B2" s="164" t="s">
        <v>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</row>
    <row r="3" spans="1:44" ht="13.5" customHeight="1"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2"/>
      <c r="Q3" s="2"/>
    </row>
    <row r="4" spans="1:44" ht="4.5" customHeight="1" thickBot="1">
      <c r="N4" s="2"/>
      <c r="AD4" s="3"/>
    </row>
    <row r="5" spans="1:44" ht="14.25" thickBot="1">
      <c r="A5" s="4"/>
      <c r="B5" s="5"/>
      <c r="C5" s="6" t="s">
        <v>1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7" t="s">
        <v>13</v>
      </c>
      <c r="P5" s="8" t="s">
        <v>14</v>
      </c>
      <c r="Q5" s="9" t="s">
        <v>15</v>
      </c>
      <c r="R5" s="10"/>
      <c r="S5" s="11" t="s">
        <v>16</v>
      </c>
      <c r="T5" s="6" t="s">
        <v>17</v>
      </c>
      <c r="U5" s="6" t="s">
        <v>18</v>
      </c>
      <c r="V5" s="6" t="s">
        <v>19</v>
      </c>
      <c r="W5" s="6" t="s">
        <v>20</v>
      </c>
      <c r="X5" s="6" t="s">
        <v>21</v>
      </c>
      <c r="Y5" s="12" t="s">
        <v>22</v>
      </c>
      <c r="Z5" s="12" t="s">
        <v>23</v>
      </c>
      <c r="AA5" s="12" t="s">
        <v>24</v>
      </c>
      <c r="AB5" s="12" t="s">
        <v>25</v>
      </c>
      <c r="AC5" s="8" t="s">
        <v>26</v>
      </c>
      <c r="AE5" s="13" t="s">
        <v>27</v>
      </c>
    </row>
    <row r="6" spans="1:44" ht="14.25" thickTop="1">
      <c r="A6" s="165" t="s">
        <v>28</v>
      </c>
      <c r="B6" s="15" t="s">
        <v>29</v>
      </c>
      <c r="C6" s="16">
        <f>'[1]4月'!F5</f>
        <v>47</v>
      </c>
      <c r="D6" s="16">
        <f>'[1]5月'!F5</f>
        <v>51</v>
      </c>
      <c r="E6" s="16">
        <f>'[1]6月'!F5</f>
        <v>58</v>
      </c>
      <c r="F6" s="16">
        <f>'[1]7月'!F5</f>
        <v>44</v>
      </c>
      <c r="G6" s="16">
        <f>'[1]8月'!F5</f>
        <v>40</v>
      </c>
      <c r="H6" s="16">
        <f>'[1]9月'!F5</f>
        <v>31</v>
      </c>
      <c r="I6" s="16">
        <f>'[1]10月'!F5</f>
        <v>42</v>
      </c>
      <c r="J6" s="16">
        <f>'[1]11月'!F5</f>
        <v>39</v>
      </c>
      <c r="K6" s="16">
        <f>'[1]12月'!F5</f>
        <v>31</v>
      </c>
      <c r="L6" s="16">
        <f>'[1]1月'!F5</f>
        <v>43</v>
      </c>
      <c r="M6" s="16">
        <f>'[1]2月'!F5</f>
        <v>45</v>
      </c>
      <c r="N6" s="16">
        <f>'[1]3月'!F5</f>
        <v>42</v>
      </c>
      <c r="O6" s="17">
        <f>SUM(C6:N6)</f>
        <v>513</v>
      </c>
      <c r="P6" s="18">
        <v>503</v>
      </c>
      <c r="Q6" s="19">
        <f>O6-P6</f>
        <v>10</v>
      </c>
      <c r="R6" s="20"/>
      <c r="S6" s="21">
        <v>56</v>
      </c>
      <c r="T6" s="22">
        <v>115</v>
      </c>
      <c r="U6" s="22">
        <v>220</v>
      </c>
      <c r="V6" s="22">
        <v>65</v>
      </c>
      <c r="W6" s="22">
        <v>5</v>
      </c>
      <c r="X6" s="22">
        <v>61</v>
      </c>
      <c r="Y6" s="23">
        <v>4</v>
      </c>
      <c r="Z6" s="23">
        <v>1</v>
      </c>
      <c r="AA6" s="23">
        <v>21</v>
      </c>
      <c r="AB6" s="23">
        <v>119</v>
      </c>
      <c r="AC6" s="24">
        <v>11</v>
      </c>
      <c r="AD6" s="25"/>
      <c r="AE6" s="26">
        <v>7</v>
      </c>
    </row>
    <row r="7" spans="1:44">
      <c r="A7" s="165"/>
      <c r="B7" s="15" t="s">
        <v>30</v>
      </c>
      <c r="C7" s="16">
        <f>'[1]4月'!F6</f>
        <v>2</v>
      </c>
      <c r="D7" s="16">
        <f>'[1]5月'!F6</f>
        <v>0</v>
      </c>
      <c r="E7" s="16">
        <f>'[1]6月'!F6</f>
        <v>0</v>
      </c>
      <c r="F7" s="16">
        <f>'[1]7月'!F6</f>
        <v>0</v>
      </c>
      <c r="G7" s="16">
        <f>'[1]8月'!F6</f>
        <v>1</v>
      </c>
      <c r="H7" s="16">
        <f>'[1]9月'!F6</f>
        <v>0</v>
      </c>
      <c r="I7" s="16">
        <f>'[1]10月'!F6</f>
        <v>1</v>
      </c>
      <c r="J7" s="16">
        <f>'[1]11月'!F6</f>
        <v>0</v>
      </c>
      <c r="K7" s="16">
        <f>'[1]12月'!F6</f>
        <v>1</v>
      </c>
      <c r="L7" s="16">
        <f>'[1]1月'!F6</f>
        <v>1</v>
      </c>
      <c r="M7" s="16">
        <f>'[1]2月'!F6</f>
        <v>1</v>
      </c>
      <c r="N7" s="16">
        <f>'[1]3月'!F6</f>
        <v>0</v>
      </c>
      <c r="O7" s="27">
        <f t="shared" ref="O7:O41" si="0">SUM(C7:N7)</f>
        <v>7</v>
      </c>
      <c r="P7" s="27">
        <v>4</v>
      </c>
      <c r="Q7" s="27">
        <f t="shared" ref="Q7:Q41" si="1">O7-P7</f>
        <v>3</v>
      </c>
      <c r="R7" s="20"/>
      <c r="S7" s="21">
        <v>0</v>
      </c>
      <c r="T7" s="22">
        <v>1</v>
      </c>
      <c r="U7" s="22">
        <v>3</v>
      </c>
      <c r="V7" s="22">
        <v>2</v>
      </c>
      <c r="W7" s="22">
        <v>0</v>
      </c>
      <c r="X7" s="22">
        <v>1</v>
      </c>
      <c r="Y7" s="23">
        <v>0</v>
      </c>
      <c r="Z7" s="23">
        <v>0</v>
      </c>
      <c r="AA7" s="23">
        <v>0</v>
      </c>
      <c r="AB7" s="23">
        <v>2</v>
      </c>
      <c r="AC7" s="24">
        <v>0</v>
      </c>
      <c r="AD7" s="25"/>
      <c r="AE7" s="26">
        <v>7</v>
      </c>
    </row>
    <row r="8" spans="1:44">
      <c r="A8" s="165"/>
      <c r="B8" s="15" t="s">
        <v>31</v>
      </c>
      <c r="C8" s="16">
        <f>'[1]4月'!F7</f>
        <v>180</v>
      </c>
      <c r="D8" s="16">
        <f>'[1]5月'!F7</f>
        <v>192</v>
      </c>
      <c r="E8" s="16">
        <f>'[1]6月'!F7</f>
        <v>199</v>
      </c>
      <c r="F8" s="16">
        <f>'[1]7月'!F7</f>
        <v>184</v>
      </c>
      <c r="G8" s="16">
        <f>'[1]8月'!F7</f>
        <v>189</v>
      </c>
      <c r="H8" s="16">
        <f>'[1]9月'!F7</f>
        <v>190</v>
      </c>
      <c r="I8" s="16">
        <f>'[1]10月'!F7</f>
        <v>177</v>
      </c>
      <c r="J8" s="16">
        <f>'[1]11月'!F7</f>
        <v>176</v>
      </c>
      <c r="K8" s="16">
        <f>'[1]12月'!F7</f>
        <v>176</v>
      </c>
      <c r="L8" s="16">
        <f>'[1]1月'!F7</f>
        <v>195</v>
      </c>
      <c r="M8" s="16">
        <f>'[1]2月'!F7</f>
        <v>168</v>
      </c>
      <c r="N8" s="16">
        <f>'[1]3月'!F7</f>
        <v>218</v>
      </c>
      <c r="O8" s="28">
        <f t="shared" si="0"/>
        <v>2244</v>
      </c>
      <c r="P8" s="27">
        <v>2446</v>
      </c>
      <c r="Q8" s="29">
        <f t="shared" si="1"/>
        <v>-202</v>
      </c>
      <c r="R8" s="20"/>
      <c r="S8" s="21">
        <v>199</v>
      </c>
      <c r="T8" s="22">
        <v>722</v>
      </c>
      <c r="U8" s="22">
        <v>1262</v>
      </c>
      <c r="V8" s="22">
        <v>351</v>
      </c>
      <c r="W8" s="22">
        <v>57</v>
      </c>
      <c r="X8" s="22">
        <v>161</v>
      </c>
      <c r="Y8" s="23">
        <v>50</v>
      </c>
      <c r="Z8" s="23">
        <v>1</v>
      </c>
      <c r="AA8" s="23">
        <v>24</v>
      </c>
      <c r="AB8" s="23">
        <v>131</v>
      </c>
      <c r="AC8" s="24">
        <v>28</v>
      </c>
      <c r="AD8" s="25"/>
      <c r="AE8" s="26">
        <v>165</v>
      </c>
    </row>
    <row r="9" spans="1:44" ht="14.25" thickBot="1">
      <c r="A9" s="165"/>
      <c r="B9" s="30" t="s">
        <v>32</v>
      </c>
      <c r="C9" s="31">
        <f>'[1]4月'!F8</f>
        <v>13</v>
      </c>
      <c r="D9" s="31">
        <f>'[1]5月'!F8</f>
        <v>14</v>
      </c>
      <c r="E9" s="31">
        <f>'[1]6月'!F8</f>
        <v>12</v>
      </c>
      <c r="F9" s="31">
        <f>'[1]7月'!F8</f>
        <v>13</v>
      </c>
      <c r="G9" s="31">
        <f>'[1]8月'!F8</f>
        <v>12</v>
      </c>
      <c r="H9" s="31">
        <f>'[1]9月'!F8</f>
        <v>14</v>
      </c>
      <c r="I9" s="31">
        <f>'[1]10月'!F8</f>
        <v>12</v>
      </c>
      <c r="J9" s="31">
        <f>'[1]11月'!F8</f>
        <v>12</v>
      </c>
      <c r="K9" s="31">
        <f>'[1]12月'!F8</f>
        <v>14</v>
      </c>
      <c r="L9" s="31">
        <f>'[1]1月'!F8</f>
        <v>17</v>
      </c>
      <c r="M9" s="31">
        <f>'[1]2月'!F8</f>
        <v>16</v>
      </c>
      <c r="N9" s="31">
        <f>'[1]3月'!F8</f>
        <v>16</v>
      </c>
      <c r="O9" s="32">
        <f t="shared" si="0"/>
        <v>165</v>
      </c>
      <c r="P9" s="32">
        <v>125</v>
      </c>
      <c r="Q9" s="32">
        <f t="shared" si="1"/>
        <v>40</v>
      </c>
      <c r="R9" s="20"/>
      <c r="S9" s="33">
        <v>11</v>
      </c>
      <c r="T9" s="34">
        <v>44</v>
      </c>
      <c r="U9" s="34">
        <v>111</v>
      </c>
      <c r="V9" s="34">
        <v>66</v>
      </c>
      <c r="W9" s="34">
        <v>12</v>
      </c>
      <c r="X9" s="34">
        <v>0</v>
      </c>
      <c r="Y9" s="35">
        <v>0</v>
      </c>
      <c r="Z9" s="35">
        <v>0</v>
      </c>
      <c r="AA9" s="35">
        <v>0</v>
      </c>
      <c r="AB9" s="35">
        <v>20</v>
      </c>
      <c r="AC9" s="36">
        <v>0</v>
      </c>
      <c r="AD9" s="25"/>
      <c r="AE9" s="37">
        <v>165</v>
      </c>
    </row>
    <row r="10" spans="1:44" ht="14.25" thickTop="1">
      <c r="A10" s="165"/>
      <c r="B10" s="38" t="s">
        <v>33</v>
      </c>
      <c r="C10" s="39">
        <f>'[1]4月'!F9</f>
        <v>227</v>
      </c>
      <c r="D10" s="39">
        <f>'[1]5月'!F9</f>
        <v>243</v>
      </c>
      <c r="E10" s="39">
        <f>'[1]6月'!F9</f>
        <v>257</v>
      </c>
      <c r="F10" s="39">
        <f>'[1]7月'!F9</f>
        <v>228</v>
      </c>
      <c r="G10" s="39">
        <f>'[1]8月'!F9</f>
        <v>229</v>
      </c>
      <c r="H10" s="39">
        <f>'[1]9月'!F9</f>
        <v>221</v>
      </c>
      <c r="I10" s="39">
        <f>'[1]10月'!F9</f>
        <v>219</v>
      </c>
      <c r="J10" s="39">
        <f>'[1]11月'!F9</f>
        <v>215</v>
      </c>
      <c r="K10" s="39">
        <f>'[1]12月'!F9</f>
        <v>207</v>
      </c>
      <c r="L10" s="39">
        <f>'[1]1月'!F9</f>
        <v>238</v>
      </c>
      <c r="M10" s="39">
        <f>'[1]2月'!F9</f>
        <v>213</v>
      </c>
      <c r="N10" s="39">
        <f>'[1]3月'!F9</f>
        <v>260</v>
      </c>
      <c r="O10" s="40">
        <f t="shared" si="0"/>
        <v>2757</v>
      </c>
      <c r="P10" s="41">
        <v>2949</v>
      </c>
      <c r="Q10" s="42">
        <f t="shared" si="1"/>
        <v>-192</v>
      </c>
      <c r="R10" s="20"/>
      <c r="S10" s="43">
        <v>255</v>
      </c>
      <c r="T10" s="44">
        <v>837</v>
      </c>
      <c r="U10" s="44">
        <v>1482</v>
      </c>
      <c r="V10" s="44">
        <v>416</v>
      </c>
      <c r="W10" s="44">
        <v>62</v>
      </c>
      <c r="X10" s="44">
        <v>222</v>
      </c>
      <c r="Y10" s="45">
        <v>54</v>
      </c>
      <c r="Z10" s="45">
        <v>2</v>
      </c>
      <c r="AA10" s="45">
        <v>45</v>
      </c>
      <c r="AB10" s="45">
        <v>250</v>
      </c>
      <c r="AC10" s="46">
        <v>39</v>
      </c>
      <c r="AD10" s="25"/>
      <c r="AE10" s="47">
        <v>172</v>
      </c>
    </row>
    <row r="11" spans="1:44" ht="14.25" thickBot="1">
      <c r="A11" s="48"/>
      <c r="B11" s="49" t="s">
        <v>34</v>
      </c>
      <c r="C11" s="50">
        <f>'[1]4月'!F10</f>
        <v>15</v>
      </c>
      <c r="D11" s="50">
        <f>'[1]5月'!F10</f>
        <v>14</v>
      </c>
      <c r="E11" s="50">
        <f>'[1]6月'!F10</f>
        <v>12</v>
      </c>
      <c r="F11" s="50">
        <f>'[1]7月'!F10</f>
        <v>13</v>
      </c>
      <c r="G11" s="50">
        <f>'[1]8月'!F10</f>
        <v>13</v>
      </c>
      <c r="H11" s="50">
        <f>'[1]9月'!F10</f>
        <v>14</v>
      </c>
      <c r="I11" s="50">
        <f>'[1]10月'!F10</f>
        <v>13</v>
      </c>
      <c r="J11" s="50">
        <f>'[1]11月'!F10</f>
        <v>12</v>
      </c>
      <c r="K11" s="50">
        <f>'[1]12月'!F10</f>
        <v>15</v>
      </c>
      <c r="L11" s="50">
        <f>'[1]1月'!F10</f>
        <v>18</v>
      </c>
      <c r="M11" s="50">
        <f>'[1]2月'!F10</f>
        <v>17</v>
      </c>
      <c r="N11" s="50">
        <f>'[1]3月'!F10</f>
        <v>16</v>
      </c>
      <c r="O11" s="51">
        <f t="shared" si="0"/>
        <v>172</v>
      </c>
      <c r="P11" s="51">
        <v>129</v>
      </c>
      <c r="Q11" s="51">
        <f t="shared" si="1"/>
        <v>43</v>
      </c>
      <c r="R11" s="20"/>
      <c r="S11" s="52">
        <v>11</v>
      </c>
      <c r="T11" s="53">
        <v>45</v>
      </c>
      <c r="U11" s="53">
        <v>114</v>
      </c>
      <c r="V11" s="53">
        <v>68</v>
      </c>
      <c r="W11" s="53">
        <v>12</v>
      </c>
      <c r="X11" s="53">
        <v>1</v>
      </c>
      <c r="Y11" s="54">
        <v>0</v>
      </c>
      <c r="Z11" s="54">
        <v>0</v>
      </c>
      <c r="AA11" s="54">
        <v>0</v>
      </c>
      <c r="AB11" s="54">
        <v>22</v>
      </c>
      <c r="AC11" s="55">
        <v>0</v>
      </c>
      <c r="AD11" s="25"/>
      <c r="AE11" s="26">
        <v>172</v>
      </c>
    </row>
    <row r="12" spans="1:44">
      <c r="A12" s="165" t="s">
        <v>35</v>
      </c>
      <c r="B12" s="1" t="s">
        <v>36</v>
      </c>
      <c r="C12" s="56">
        <f>'[1]4月'!F11</f>
        <v>1</v>
      </c>
      <c r="D12" s="56">
        <f>'[1]5月'!F11</f>
        <v>1</v>
      </c>
      <c r="E12" s="56">
        <f>'[1]6月'!F11</f>
        <v>1</v>
      </c>
      <c r="F12" s="56">
        <f>'[1]7月'!F11</f>
        <v>1</v>
      </c>
      <c r="G12" s="56">
        <f>'[1]8月'!F11</f>
        <v>1</v>
      </c>
      <c r="H12" s="56">
        <f>'[1]9月'!F11</f>
        <v>2</v>
      </c>
      <c r="I12" s="56">
        <f>'[1]10月'!F11</f>
        <v>0</v>
      </c>
      <c r="J12" s="56">
        <f>'[1]11月'!F11</f>
        <v>0</v>
      </c>
      <c r="K12" s="56">
        <f>'[1]12月'!F11</f>
        <v>3</v>
      </c>
      <c r="L12" s="56">
        <f>'[1]1月'!F11</f>
        <v>4</v>
      </c>
      <c r="M12" s="56">
        <f>'[1]2月'!F11</f>
        <v>1</v>
      </c>
      <c r="N12" s="56">
        <f>'[1]3月'!F11</f>
        <v>6</v>
      </c>
      <c r="O12" s="57">
        <f t="shared" si="0"/>
        <v>21</v>
      </c>
      <c r="P12" s="58">
        <v>25</v>
      </c>
      <c r="Q12" s="58">
        <f t="shared" si="1"/>
        <v>-4</v>
      </c>
      <c r="R12" s="59"/>
      <c r="S12" s="43">
        <v>1</v>
      </c>
      <c r="T12" s="44">
        <v>5</v>
      </c>
      <c r="U12" s="44">
        <v>15</v>
      </c>
      <c r="V12" s="44">
        <v>2</v>
      </c>
      <c r="W12" s="44">
        <v>0</v>
      </c>
      <c r="X12" s="44">
        <v>2</v>
      </c>
      <c r="Y12" s="45">
        <v>0</v>
      </c>
      <c r="Z12" s="45">
        <v>0</v>
      </c>
      <c r="AA12" s="45">
        <v>0</v>
      </c>
      <c r="AB12" s="45">
        <v>2</v>
      </c>
      <c r="AC12" s="46">
        <v>0</v>
      </c>
      <c r="AD12" s="25"/>
      <c r="AE12" s="60">
        <v>2</v>
      </c>
    </row>
    <row r="13" spans="1:44">
      <c r="A13" s="165"/>
      <c r="B13" s="61" t="s">
        <v>37</v>
      </c>
      <c r="C13" s="16">
        <f>'[1]4月'!F12</f>
        <v>5</v>
      </c>
      <c r="D13" s="16">
        <f>'[1]5月'!F12</f>
        <v>4</v>
      </c>
      <c r="E13" s="16">
        <f>'[1]6月'!F12</f>
        <v>9</v>
      </c>
      <c r="F13" s="16">
        <f>'[1]7月'!F12</f>
        <v>9</v>
      </c>
      <c r="G13" s="16">
        <f>'[1]8月'!F12</f>
        <v>4</v>
      </c>
      <c r="H13" s="16">
        <f>'[1]9月'!F12</f>
        <v>5</v>
      </c>
      <c r="I13" s="16">
        <f>'[1]10月'!F12</f>
        <v>7</v>
      </c>
      <c r="J13" s="16">
        <f>'[1]11月'!F12</f>
        <v>3</v>
      </c>
      <c r="K13" s="16">
        <f>'[1]12月'!F12</f>
        <v>4</v>
      </c>
      <c r="L13" s="16">
        <f>'[1]1月'!F12</f>
        <v>6</v>
      </c>
      <c r="M13" s="16">
        <f>'[1]2月'!F12</f>
        <v>2</v>
      </c>
      <c r="N13" s="16">
        <f>'[1]3月'!F12</f>
        <v>5</v>
      </c>
      <c r="O13" s="27">
        <f>SUM(C13:N13)</f>
        <v>63</v>
      </c>
      <c r="P13" s="18">
        <v>67</v>
      </c>
      <c r="Q13" s="18">
        <f t="shared" si="1"/>
        <v>-4</v>
      </c>
      <c r="R13" s="20"/>
      <c r="S13" s="21">
        <v>16</v>
      </c>
      <c r="T13" s="22">
        <v>32</v>
      </c>
      <c r="U13" s="22">
        <v>33</v>
      </c>
      <c r="V13" s="22">
        <v>1</v>
      </c>
      <c r="W13" s="22">
        <v>4</v>
      </c>
      <c r="X13" s="22">
        <v>4</v>
      </c>
      <c r="Y13" s="23">
        <v>0</v>
      </c>
      <c r="Z13" s="23">
        <v>0</v>
      </c>
      <c r="AA13" s="23">
        <v>1</v>
      </c>
      <c r="AB13" s="23">
        <v>2</v>
      </c>
      <c r="AC13" s="24">
        <v>0</v>
      </c>
      <c r="AD13" s="25"/>
      <c r="AE13" s="26">
        <v>4</v>
      </c>
    </row>
    <row r="14" spans="1:44">
      <c r="A14" s="165"/>
      <c r="B14" s="1" t="s">
        <v>38</v>
      </c>
      <c r="C14" s="56">
        <f>'[1]4月'!F13</f>
        <v>357</v>
      </c>
      <c r="D14" s="56">
        <f>'[1]5月'!F13</f>
        <v>411</v>
      </c>
      <c r="E14" s="56">
        <f>'[1]6月'!F13</f>
        <v>521</v>
      </c>
      <c r="F14" s="56">
        <f>'[1]7月'!F13</f>
        <v>450</v>
      </c>
      <c r="G14" s="56">
        <f>'[1]8月'!F13</f>
        <v>457</v>
      </c>
      <c r="H14" s="56">
        <f>'[1]9月'!F13</f>
        <v>423</v>
      </c>
      <c r="I14" s="56">
        <f>'[1]10月'!F13</f>
        <v>439</v>
      </c>
      <c r="J14" s="56">
        <f>'[1]11月'!F13</f>
        <v>453</v>
      </c>
      <c r="K14" s="56">
        <f>'[1]12月'!F13</f>
        <v>468</v>
      </c>
      <c r="L14" s="56">
        <f>'[1]1月'!F13</f>
        <v>414</v>
      </c>
      <c r="M14" s="56">
        <f>'[1]2月'!F13</f>
        <v>401</v>
      </c>
      <c r="N14" s="56">
        <f>'[1]3月'!F13</f>
        <v>560</v>
      </c>
      <c r="O14" s="57">
        <f t="shared" si="0"/>
        <v>5354</v>
      </c>
      <c r="P14" s="58">
        <v>5760</v>
      </c>
      <c r="Q14" s="58">
        <f t="shared" si="1"/>
        <v>-406</v>
      </c>
      <c r="R14" s="20"/>
      <c r="S14" s="21">
        <v>594</v>
      </c>
      <c r="T14" s="22">
        <v>1852</v>
      </c>
      <c r="U14" s="22">
        <v>2796</v>
      </c>
      <c r="V14" s="22">
        <v>758</v>
      </c>
      <c r="W14" s="22">
        <v>140</v>
      </c>
      <c r="X14" s="22">
        <v>471</v>
      </c>
      <c r="Y14" s="23">
        <v>114</v>
      </c>
      <c r="Z14" s="23">
        <v>2</v>
      </c>
      <c r="AA14" s="23">
        <v>52</v>
      </c>
      <c r="AB14" s="23">
        <v>326</v>
      </c>
      <c r="AC14" s="24">
        <v>59</v>
      </c>
      <c r="AD14" s="25"/>
      <c r="AE14" s="26">
        <v>200</v>
      </c>
    </row>
    <row r="15" spans="1:44">
      <c r="A15" s="165"/>
      <c r="B15" s="61" t="s">
        <v>39</v>
      </c>
      <c r="C15" s="16">
        <f>'[1]4月'!F14</f>
        <v>753</v>
      </c>
      <c r="D15" s="16">
        <f>'[1]5月'!F14</f>
        <v>720</v>
      </c>
      <c r="E15" s="16">
        <f>'[1]6月'!F14</f>
        <v>881</v>
      </c>
      <c r="F15" s="16">
        <f>'[1]7月'!F14</f>
        <v>818</v>
      </c>
      <c r="G15" s="16">
        <f>'[1]8月'!F14</f>
        <v>881</v>
      </c>
      <c r="H15" s="16">
        <f>'[1]9月'!F14</f>
        <v>798</v>
      </c>
      <c r="I15" s="16">
        <f>'[1]10月'!F14</f>
        <v>865</v>
      </c>
      <c r="J15" s="16">
        <f>'[1]11月'!F14</f>
        <v>766</v>
      </c>
      <c r="K15" s="16">
        <f>'[1]12月'!F14</f>
        <v>752</v>
      </c>
      <c r="L15" s="16">
        <f>'[1]1月'!F14</f>
        <v>680</v>
      </c>
      <c r="M15" s="16">
        <f>'[1]2月'!F14</f>
        <v>698</v>
      </c>
      <c r="N15" s="16">
        <f>'[1]3月'!F14</f>
        <v>860</v>
      </c>
      <c r="O15" s="27">
        <f t="shared" si="0"/>
        <v>9472</v>
      </c>
      <c r="P15" s="18">
        <v>11570</v>
      </c>
      <c r="Q15" s="18">
        <f t="shared" si="1"/>
        <v>-2098</v>
      </c>
      <c r="R15" s="20"/>
      <c r="S15" s="21">
        <v>940</v>
      </c>
      <c r="T15" s="22">
        <v>3208</v>
      </c>
      <c r="U15" s="22">
        <v>5220</v>
      </c>
      <c r="V15" s="22">
        <v>1496</v>
      </c>
      <c r="W15" s="22">
        <v>237</v>
      </c>
      <c r="X15" s="22">
        <v>853</v>
      </c>
      <c r="Y15" s="23">
        <v>226</v>
      </c>
      <c r="Z15" s="23">
        <v>1</v>
      </c>
      <c r="AA15" s="23">
        <v>86</v>
      </c>
      <c r="AB15" s="23">
        <v>600</v>
      </c>
      <c r="AC15" s="24">
        <v>118</v>
      </c>
      <c r="AD15" s="25"/>
      <c r="AE15" s="26">
        <v>477</v>
      </c>
    </row>
    <row r="16" spans="1:44" ht="14.25" thickBot="1">
      <c r="A16" s="166"/>
      <c r="B16" s="62" t="s">
        <v>40</v>
      </c>
      <c r="C16" s="50">
        <f>'[1]4月'!F15</f>
        <v>11</v>
      </c>
      <c r="D16" s="50">
        <f>'[1]5月'!F15</f>
        <v>13</v>
      </c>
      <c r="E16" s="50">
        <f>'[1]6月'!F15</f>
        <v>18</v>
      </c>
      <c r="F16" s="50">
        <f>'[1]7月'!F15</f>
        <v>15</v>
      </c>
      <c r="G16" s="50">
        <f>'[1]8月'!F15</f>
        <v>15</v>
      </c>
      <c r="H16" s="50">
        <f>'[1]9月'!F15</f>
        <v>11</v>
      </c>
      <c r="I16" s="50">
        <f>'[1]10月'!F15</f>
        <v>14</v>
      </c>
      <c r="J16" s="50">
        <f>'[1]11月'!F15</f>
        <v>13</v>
      </c>
      <c r="K16" s="50">
        <f>'[1]12月'!F15</f>
        <v>10</v>
      </c>
      <c r="L16" s="50">
        <f>'[1]1月'!F15</f>
        <v>11</v>
      </c>
      <c r="M16" s="50">
        <f>'[1]2月'!F15</f>
        <v>11</v>
      </c>
      <c r="N16" s="50">
        <f>'[1]3月'!F15</f>
        <v>10</v>
      </c>
      <c r="O16" s="51">
        <f t="shared" si="0"/>
        <v>152</v>
      </c>
      <c r="P16" s="63">
        <v>245</v>
      </c>
      <c r="Q16" s="63">
        <f t="shared" si="1"/>
        <v>-93</v>
      </c>
      <c r="R16" s="20"/>
      <c r="S16" s="52">
        <v>7</v>
      </c>
      <c r="T16" s="53">
        <v>54</v>
      </c>
      <c r="U16" s="53">
        <v>79</v>
      </c>
      <c r="V16" s="53">
        <v>14</v>
      </c>
      <c r="W16" s="53">
        <v>5</v>
      </c>
      <c r="X16" s="53">
        <v>12</v>
      </c>
      <c r="Y16" s="54">
        <v>3</v>
      </c>
      <c r="Z16" s="54">
        <v>0</v>
      </c>
      <c r="AA16" s="54">
        <v>6</v>
      </c>
      <c r="AB16" s="54">
        <v>17</v>
      </c>
      <c r="AC16" s="55">
        <v>5</v>
      </c>
      <c r="AD16" s="25"/>
      <c r="AE16" s="64">
        <v>6</v>
      </c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3">
      <c r="A17" s="167" t="s">
        <v>41</v>
      </c>
      <c r="B17" s="1" t="s">
        <v>42</v>
      </c>
      <c r="C17" s="56">
        <f>'[1]4月'!F16</f>
        <v>44</v>
      </c>
      <c r="D17" s="56">
        <f>'[1]5月'!F16</f>
        <v>36</v>
      </c>
      <c r="E17" s="56">
        <f>'[1]6月'!F16</f>
        <v>59</v>
      </c>
      <c r="F17" s="56">
        <f>'[1]7月'!F16</f>
        <v>30</v>
      </c>
      <c r="G17" s="56">
        <f>'[1]8月'!F16</f>
        <v>52</v>
      </c>
      <c r="H17" s="56">
        <f>'[1]9月'!F16</f>
        <v>43</v>
      </c>
      <c r="I17" s="56">
        <f>'[1]10月'!F16</f>
        <v>48</v>
      </c>
      <c r="J17" s="56">
        <f>'[1]11月'!F16</f>
        <v>41</v>
      </c>
      <c r="K17" s="56">
        <f>'[1]12月'!F16</f>
        <v>49</v>
      </c>
      <c r="L17" s="56">
        <f>'[1]1月'!F16</f>
        <v>40</v>
      </c>
      <c r="M17" s="56">
        <f>'[1]2月'!F16</f>
        <v>45</v>
      </c>
      <c r="N17" s="56">
        <f>'[1]3月'!F16</f>
        <v>45</v>
      </c>
      <c r="O17" s="57">
        <f t="shared" si="0"/>
        <v>532</v>
      </c>
      <c r="P17" s="65">
        <v>457</v>
      </c>
      <c r="Q17" s="66">
        <f t="shared" si="1"/>
        <v>75</v>
      </c>
      <c r="R17" s="20"/>
      <c r="S17" s="43">
        <v>36</v>
      </c>
      <c r="T17" s="44">
        <v>170</v>
      </c>
      <c r="U17" s="44">
        <v>285</v>
      </c>
      <c r="V17" s="44">
        <v>138</v>
      </c>
      <c r="W17" s="44">
        <v>12</v>
      </c>
      <c r="X17" s="44">
        <v>33</v>
      </c>
      <c r="Y17" s="45">
        <v>15</v>
      </c>
      <c r="Z17" s="45">
        <v>0</v>
      </c>
      <c r="AA17" s="45">
        <v>0</v>
      </c>
      <c r="AB17" s="45">
        <v>46</v>
      </c>
      <c r="AC17" s="46">
        <v>10</v>
      </c>
      <c r="AD17" s="67"/>
      <c r="AE17" s="60">
        <v>176</v>
      </c>
    </row>
    <row r="18" spans="1:43">
      <c r="A18" s="165"/>
      <c r="B18" s="61" t="s">
        <v>43</v>
      </c>
      <c r="C18" s="16">
        <f>'[1]4月'!F17</f>
        <v>50</v>
      </c>
      <c r="D18" s="16">
        <f>'[1]5月'!F17</f>
        <v>53</v>
      </c>
      <c r="E18" s="16">
        <f>'[1]6月'!F17</f>
        <v>60</v>
      </c>
      <c r="F18" s="16">
        <f>'[1]7月'!F17</f>
        <v>61</v>
      </c>
      <c r="G18" s="16">
        <f>'[1]8月'!F17</f>
        <v>73</v>
      </c>
      <c r="H18" s="16">
        <f>'[1]9月'!F17</f>
        <v>66</v>
      </c>
      <c r="I18" s="16">
        <f>'[1]10月'!F17</f>
        <v>69</v>
      </c>
      <c r="J18" s="16">
        <f>'[1]11月'!F17</f>
        <v>71</v>
      </c>
      <c r="K18" s="16">
        <f>'[1]12月'!F17</f>
        <v>67</v>
      </c>
      <c r="L18" s="16">
        <f>'[1]1月'!F17</f>
        <v>48</v>
      </c>
      <c r="M18" s="16">
        <f>'[1]2月'!F17</f>
        <v>45</v>
      </c>
      <c r="N18" s="16">
        <f>'[1]3月'!F17</f>
        <v>79</v>
      </c>
      <c r="O18" s="27">
        <f t="shared" si="0"/>
        <v>742</v>
      </c>
      <c r="P18" s="68">
        <v>858</v>
      </c>
      <c r="Q18" s="18">
        <f t="shared" si="1"/>
        <v>-116</v>
      </c>
      <c r="R18" s="20"/>
      <c r="S18" s="21">
        <v>78</v>
      </c>
      <c r="T18" s="22">
        <v>268</v>
      </c>
      <c r="U18" s="22">
        <v>388</v>
      </c>
      <c r="V18" s="22">
        <v>85</v>
      </c>
      <c r="W18" s="22">
        <v>16</v>
      </c>
      <c r="X18" s="22">
        <v>67</v>
      </c>
      <c r="Y18" s="23">
        <v>12</v>
      </c>
      <c r="Z18" s="23">
        <v>0</v>
      </c>
      <c r="AA18" s="23">
        <v>8</v>
      </c>
      <c r="AB18" s="23">
        <v>61</v>
      </c>
      <c r="AC18" s="24">
        <v>12</v>
      </c>
      <c r="AD18" s="67"/>
      <c r="AE18" s="26">
        <v>7</v>
      </c>
    </row>
    <row r="19" spans="1:43">
      <c r="A19" s="165"/>
      <c r="B19" s="61" t="s">
        <v>44</v>
      </c>
      <c r="C19" s="16">
        <f>'[1]4月'!F18</f>
        <v>32</v>
      </c>
      <c r="D19" s="16">
        <f>'[1]5月'!F18</f>
        <v>19</v>
      </c>
      <c r="E19" s="16">
        <f>'[1]6月'!F18</f>
        <v>31</v>
      </c>
      <c r="F19" s="16">
        <f>'[1]7月'!F18</f>
        <v>28</v>
      </c>
      <c r="G19" s="16">
        <f>'[1]8月'!F18</f>
        <v>22</v>
      </c>
      <c r="H19" s="16">
        <f>'[1]9月'!F18</f>
        <v>21</v>
      </c>
      <c r="I19" s="16">
        <f>'[1]10月'!F18</f>
        <v>12</v>
      </c>
      <c r="J19" s="16">
        <f>'[1]11月'!F18</f>
        <v>22</v>
      </c>
      <c r="K19" s="16">
        <f>'[1]12月'!F18</f>
        <v>23</v>
      </c>
      <c r="L19" s="16">
        <f>'[1]1月'!F18</f>
        <v>26</v>
      </c>
      <c r="M19" s="16">
        <f>'[1]2月'!F18</f>
        <v>25</v>
      </c>
      <c r="N19" s="16">
        <f>'[1]3月'!F18</f>
        <v>29</v>
      </c>
      <c r="O19" s="27">
        <f t="shared" si="0"/>
        <v>290</v>
      </c>
      <c r="P19" s="68">
        <v>407</v>
      </c>
      <c r="Q19" s="18">
        <f t="shared" si="1"/>
        <v>-117</v>
      </c>
      <c r="R19" s="20"/>
      <c r="S19" s="21">
        <v>6</v>
      </c>
      <c r="T19" s="22">
        <v>119</v>
      </c>
      <c r="U19" s="22">
        <v>145</v>
      </c>
      <c r="V19" s="22">
        <v>55</v>
      </c>
      <c r="W19" s="22">
        <v>12</v>
      </c>
      <c r="X19" s="22">
        <v>27</v>
      </c>
      <c r="Y19" s="23">
        <v>11</v>
      </c>
      <c r="Z19" s="23">
        <v>0</v>
      </c>
      <c r="AA19" s="23">
        <v>1</v>
      </c>
      <c r="AB19" s="23">
        <v>17</v>
      </c>
      <c r="AC19" s="24">
        <v>5</v>
      </c>
      <c r="AD19" s="67"/>
      <c r="AE19" s="26">
        <v>6</v>
      </c>
    </row>
    <row r="20" spans="1:43">
      <c r="A20" s="165"/>
      <c r="B20" s="1" t="s">
        <v>45</v>
      </c>
      <c r="C20" s="56">
        <f>'[1]4月'!F19</f>
        <v>900</v>
      </c>
      <c r="D20" s="56">
        <f>'[1]5月'!F19</f>
        <v>939</v>
      </c>
      <c r="E20" s="56">
        <f>'[1]6月'!F19</f>
        <v>1097</v>
      </c>
      <c r="F20" s="56">
        <f>'[1]7月'!F19</f>
        <v>1001</v>
      </c>
      <c r="G20" s="56">
        <f>'[1]8月'!F19</f>
        <v>1075</v>
      </c>
      <c r="H20" s="56">
        <f>'[1]9月'!F19</f>
        <v>979</v>
      </c>
      <c r="I20" s="56">
        <f>'[1]10月'!F19</f>
        <v>1074</v>
      </c>
      <c r="J20" s="56">
        <f>'[1]11月'!F19</f>
        <v>982</v>
      </c>
      <c r="K20" s="56">
        <f>'[1]12月'!F19</f>
        <v>956</v>
      </c>
      <c r="L20" s="56">
        <f>'[1]1月'!F19</f>
        <v>875</v>
      </c>
      <c r="M20" s="56">
        <f>'[1]2月'!F19</f>
        <v>870</v>
      </c>
      <c r="N20" s="56">
        <f>'[1]3月'!F19</f>
        <v>1114</v>
      </c>
      <c r="O20" s="57">
        <f t="shared" si="0"/>
        <v>11862</v>
      </c>
      <c r="P20" s="69">
        <v>14646</v>
      </c>
      <c r="Q20" s="58">
        <f t="shared" si="1"/>
        <v>-2784</v>
      </c>
      <c r="R20" s="20"/>
      <c r="S20" s="21">
        <v>1262</v>
      </c>
      <c r="T20" s="22">
        <v>4049</v>
      </c>
      <c r="U20" s="22">
        <v>6340</v>
      </c>
      <c r="V20" s="22">
        <v>1777</v>
      </c>
      <c r="W20" s="22">
        <v>282</v>
      </c>
      <c r="X20" s="22">
        <v>1092</v>
      </c>
      <c r="Y20" s="23">
        <v>266</v>
      </c>
      <c r="Z20" s="23">
        <v>3</v>
      </c>
      <c r="AA20" s="23">
        <v>122</v>
      </c>
      <c r="AB20" s="23">
        <v>740</v>
      </c>
      <c r="AC20" s="24">
        <v>142</v>
      </c>
      <c r="AD20" s="67"/>
      <c r="AE20" s="26">
        <v>419</v>
      </c>
    </row>
    <row r="21" spans="1:43">
      <c r="A21" s="165"/>
      <c r="B21" s="61" t="s">
        <v>46</v>
      </c>
      <c r="C21" s="16">
        <f>'[1]4月'!F20</f>
        <v>16</v>
      </c>
      <c r="D21" s="16">
        <f>'[1]5月'!F20</f>
        <v>15</v>
      </c>
      <c r="E21" s="16">
        <f>'[1]6月'!F20</f>
        <v>21</v>
      </c>
      <c r="F21" s="16">
        <f>'[1]7月'!F20</f>
        <v>16</v>
      </c>
      <c r="G21" s="16">
        <f>'[1]8月'!F20</f>
        <v>13</v>
      </c>
      <c r="H21" s="16">
        <f>'[1]9月'!F20</f>
        <v>20</v>
      </c>
      <c r="I21" s="16">
        <f>'[1]10月'!F20</f>
        <v>16</v>
      </c>
      <c r="J21" s="16">
        <f>'[1]11月'!F20</f>
        <v>13</v>
      </c>
      <c r="K21" s="16">
        <f>'[1]12月'!F20</f>
        <v>22</v>
      </c>
      <c r="L21" s="16">
        <f>'[1]1月'!F20</f>
        <v>16</v>
      </c>
      <c r="M21" s="16">
        <f>'[1]2月'!F20</f>
        <v>11</v>
      </c>
      <c r="N21" s="16">
        <f>'[1]3月'!F20</f>
        <v>25</v>
      </c>
      <c r="O21" s="27">
        <f t="shared" si="0"/>
        <v>204</v>
      </c>
      <c r="P21" s="68">
        <v>252</v>
      </c>
      <c r="Q21" s="18">
        <f t="shared" si="1"/>
        <v>-48</v>
      </c>
      <c r="R21" s="20"/>
      <c r="S21" s="21">
        <v>22</v>
      </c>
      <c r="T21" s="22">
        <v>70</v>
      </c>
      <c r="U21" s="22">
        <v>113</v>
      </c>
      <c r="V21" s="22">
        <v>32</v>
      </c>
      <c r="W21" s="22">
        <v>11</v>
      </c>
      <c r="X21" s="22">
        <v>16</v>
      </c>
      <c r="Y21" s="23">
        <v>5</v>
      </c>
      <c r="Z21" s="23">
        <v>0</v>
      </c>
      <c r="AA21" s="23">
        <v>4</v>
      </c>
      <c r="AB21" s="23">
        <v>4</v>
      </c>
      <c r="AC21" s="24">
        <v>4</v>
      </c>
      <c r="AD21" s="67"/>
      <c r="AE21" s="26">
        <v>0</v>
      </c>
    </row>
    <row r="22" spans="1:43">
      <c r="A22" s="165"/>
      <c r="B22" s="61" t="s">
        <v>47</v>
      </c>
      <c r="C22" s="16">
        <f>'[1]4月'!F21</f>
        <v>3</v>
      </c>
      <c r="D22" s="16">
        <f>'[1]5月'!F21</f>
        <v>4</v>
      </c>
      <c r="E22" s="16">
        <f>'[1]6月'!F21</f>
        <v>5</v>
      </c>
      <c r="F22" s="16">
        <f>'[1]7月'!F21</f>
        <v>8</v>
      </c>
      <c r="G22" s="16">
        <f>'[1]8月'!F21</f>
        <v>6</v>
      </c>
      <c r="H22" s="16">
        <f>'[1]9月'!F21</f>
        <v>3</v>
      </c>
      <c r="I22" s="16">
        <f>'[1]10月'!F21</f>
        <v>3</v>
      </c>
      <c r="J22" s="16">
        <f>'[1]11月'!F21</f>
        <v>10</v>
      </c>
      <c r="K22" s="16">
        <f>'[1]12月'!F21</f>
        <v>6</v>
      </c>
      <c r="L22" s="16">
        <f>'[1]1月'!F21</f>
        <v>1</v>
      </c>
      <c r="M22" s="16">
        <f>'[1]2月'!F21</f>
        <v>3</v>
      </c>
      <c r="N22" s="16">
        <f>'[1]3月'!F21</f>
        <v>3</v>
      </c>
      <c r="O22" s="27">
        <f t="shared" si="0"/>
        <v>55</v>
      </c>
      <c r="P22" s="68">
        <v>98</v>
      </c>
      <c r="Q22" s="18">
        <f t="shared" si="1"/>
        <v>-43</v>
      </c>
      <c r="R22" s="20"/>
      <c r="S22" s="21">
        <v>11</v>
      </c>
      <c r="T22" s="22">
        <v>15</v>
      </c>
      <c r="U22" s="22">
        <v>26</v>
      </c>
      <c r="V22" s="22">
        <v>6</v>
      </c>
      <c r="W22" s="22">
        <v>1</v>
      </c>
      <c r="X22" s="22">
        <v>4</v>
      </c>
      <c r="Y22" s="23">
        <v>2</v>
      </c>
      <c r="Z22" s="23">
        <v>0</v>
      </c>
      <c r="AA22" s="23">
        <v>0</v>
      </c>
      <c r="AB22" s="23">
        <v>6</v>
      </c>
      <c r="AC22" s="24">
        <v>1</v>
      </c>
      <c r="AD22" s="67"/>
      <c r="AE22" s="26">
        <v>0</v>
      </c>
    </row>
    <row r="23" spans="1:43">
      <c r="A23" s="165"/>
      <c r="B23" s="1" t="s">
        <v>48</v>
      </c>
      <c r="C23" s="56">
        <f>'[1]4月'!F22</f>
        <v>71</v>
      </c>
      <c r="D23" s="56">
        <f>'[1]5月'!F22</f>
        <v>69</v>
      </c>
      <c r="E23" s="56">
        <f>'[1]6月'!F22</f>
        <v>133</v>
      </c>
      <c r="F23" s="70">
        <f>'[1]7月'!F22</f>
        <v>128</v>
      </c>
      <c r="G23" s="70">
        <f>'[1]8月'!F22</f>
        <v>98</v>
      </c>
      <c r="H23" s="70">
        <f>'[1]9月'!F22</f>
        <v>81</v>
      </c>
      <c r="I23" s="70">
        <f>'[1]10月'!F22</f>
        <v>88</v>
      </c>
      <c r="J23" s="56">
        <f>'[1]11月'!F22</f>
        <v>73</v>
      </c>
      <c r="K23" s="56">
        <f>'[1]12月'!F22</f>
        <v>98</v>
      </c>
      <c r="L23" s="56">
        <f>'[1]1月'!F22</f>
        <v>94</v>
      </c>
      <c r="M23" s="56">
        <f>'[1]2月'!F22</f>
        <v>98</v>
      </c>
      <c r="N23" s="56">
        <f>'[1]3月'!F22</f>
        <v>127</v>
      </c>
      <c r="O23" s="57">
        <f t="shared" si="0"/>
        <v>1158</v>
      </c>
      <c r="P23" s="69">
        <v>692</v>
      </c>
      <c r="Q23" s="58">
        <f t="shared" si="1"/>
        <v>466</v>
      </c>
      <c r="R23" s="20"/>
      <c r="S23" s="21">
        <v>119</v>
      </c>
      <c r="T23" s="22">
        <v>389</v>
      </c>
      <c r="U23" s="22">
        <v>715</v>
      </c>
      <c r="V23" s="22">
        <v>154</v>
      </c>
      <c r="W23" s="22">
        <v>33</v>
      </c>
      <c r="X23" s="22">
        <v>90</v>
      </c>
      <c r="Y23" s="23">
        <v>28</v>
      </c>
      <c r="Z23" s="23">
        <v>0</v>
      </c>
      <c r="AA23" s="23">
        <v>5</v>
      </c>
      <c r="AB23" s="23">
        <v>69</v>
      </c>
      <c r="AC23" s="24">
        <v>6</v>
      </c>
      <c r="AD23" s="67"/>
      <c r="AE23" s="26">
        <v>74</v>
      </c>
    </row>
    <row r="24" spans="1:43" ht="14.25" thickBot="1">
      <c r="A24" s="165"/>
      <c r="B24" s="71" t="s">
        <v>49</v>
      </c>
      <c r="C24" s="31">
        <f>'[1]4月'!F23</f>
        <v>11</v>
      </c>
      <c r="D24" s="31">
        <f>'[1]5月'!F23</f>
        <v>14</v>
      </c>
      <c r="E24" s="31">
        <f>'[1]6月'!F23</f>
        <v>24</v>
      </c>
      <c r="F24" s="30">
        <f>'[1]7月'!F23</f>
        <v>21</v>
      </c>
      <c r="G24" s="30">
        <f>'[1]8月'!F23</f>
        <v>19</v>
      </c>
      <c r="H24" s="30">
        <f>'[1]9月'!F23</f>
        <v>26</v>
      </c>
      <c r="I24" s="30">
        <f>'[1]10月'!F23</f>
        <v>15</v>
      </c>
      <c r="J24" s="31">
        <f>'[1]11月'!F23</f>
        <v>23</v>
      </c>
      <c r="K24" s="31">
        <f>'[1]12月'!F23</f>
        <v>16</v>
      </c>
      <c r="L24" s="31">
        <f>'[1]1月'!F23</f>
        <v>15</v>
      </c>
      <c r="M24" s="31">
        <f>'[1]2月'!F23</f>
        <v>16</v>
      </c>
      <c r="N24" s="31">
        <f>'[1]3月'!F23</f>
        <v>19</v>
      </c>
      <c r="O24" s="32">
        <f t="shared" si="0"/>
        <v>219</v>
      </c>
      <c r="P24" s="72">
        <v>257</v>
      </c>
      <c r="Q24" s="73">
        <f t="shared" si="1"/>
        <v>-38</v>
      </c>
      <c r="R24" s="59"/>
      <c r="S24" s="33">
        <v>24</v>
      </c>
      <c r="T24" s="34">
        <v>71</v>
      </c>
      <c r="U24" s="34">
        <v>131</v>
      </c>
      <c r="V24" s="34">
        <v>24</v>
      </c>
      <c r="W24" s="34">
        <v>19</v>
      </c>
      <c r="X24" s="34">
        <v>13</v>
      </c>
      <c r="Y24" s="35">
        <v>4</v>
      </c>
      <c r="Z24" s="35">
        <v>0</v>
      </c>
      <c r="AA24" s="35">
        <v>5</v>
      </c>
      <c r="AB24" s="35">
        <v>4</v>
      </c>
      <c r="AC24" s="36">
        <v>2</v>
      </c>
      <c r="AD24" s="67"/>
      <c r="AE24" s="64">
        <v>7</v>
      </c>
    </row>
    <row r="25" spans="1:43" ht="15" thickTop="1" thickBot="1">
      <c r="A25" s="48"/>
      <c r="B25" s="74" t="s">
        <v>50</v>
      </c>
      <c r="C25" s="75">
        <f>SUM(C17:C24)</f>
        <v>1127</v>
      </c>
      <c r="D25" s="75">
        <f t="shared" ref="D25:N25" si="2">SUM(D17:D24)</f>
        <v>1149</v>
      </c>
      <c r="E25" s="75">
        <f t="shared" si="2"/>
        <v>1430</v>
      </c>
      <c r="F25" s="76">
        <f t="shared" si="2"/>
        <v>1293</v>
      </c>
      <c r="G25" s="76">
        <f t="shared" si="2"/>
        <v>1358</v>
      </c>
      <c r="H25" s="76">
        <f t="shared" si="2"/>
        <v>1239</v>
      </c>
      <c r="I25" s="76">
        <f t="shared" si="2"/>
        <v>1325</v>
      </c>
      <c r="J25" s="75">
        <f t="shared" si="2"/>
        <v>1235</v>
      </c>
      <c r="K25" s="75">
        <f t="shared" si="2"/>
        <v>1237</v>
      </c>
      <c r="L25" s="75">
        <f t="shared" si="2"/>
        <v>1115</v>
      </c>
      <c r="M25" s="75">
        <f t="shared" si="2"/>
        <v>1113</v>
      </c>
      <c r="N25" s="75">
        <f t="shared" si="2"/>
        <v>1441</v>
      </c>
      <c r="O25" s="77">
        <f t="shared" si="0"/>
        <v>15062</v>
      </c>
      <c r="P25" s="78">
        <v>17667</v>
      </c>
      <c r="Q25" s="79">
        <f t="shared" si="1"/>
        <v>-2605</v>
      </c>
      <c r="R25" s="20"/>
      <c r="S25" s="80">
        <v>1558</v>
      </c>
      <c r="T25" s="81">
        <v>5151</v>
      </c>
      <c r="U25" s="81">
        <v>8143</v>
      </c>
      <c r="V25" s="81">
        <v>2271</v>
      </c>
      <c r="W25" s="81">
        <v>386</v>
      </c>
      <c r="X25" s="81">
        <v>1342</v>
      </c>
      <c r="Y25" s="82">
        <v>343</v>
      </c>
      <c r="Z25" s="82">
        <v>3</v>
      </c>
      <c r="AA25" s="82">
        <v>145</v>
      </c>
      <c r="AB25" s="82">
        <v>947</v>
      </c>
      <c r="AC25" s="83">
        <v>182</v>
      </c>
      <c r="AD25" s="67"/>
      <c r="AE25" s="84">
        <v>689</v>
      </c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</row>
    <row r="26" spans="1:43" ht="14.25" hidden="1" customHeight="1">
      <c r="A26" s="14"/>
      <c r="B26" s="85" t="s">
        <v>51</v>
      </c>
      <c r="C26" s="39">
        <f>'[1]4月'!F25</f>
        <v>85</v>
      </c>
      <c r="D26" s="39">
        <f>'[1]5月'!F25</f>
        <v>74</v>
      </c>
      <c r="E26" s="39">
        <f>'[1]6月'!F25</f>
        <v>140</v>
      </c>
      <c r="F26" s="38">
        <f>'[1]7月'!F25</f>
        <v>143</v>
      </c>
      <c r="G26" s="38">
        <f>'[1]8月'!F25</f>
        <v>85</v>
      </c>
      <c r="H26" s="38">
        <f>'[1]9月'!F25</f>
        <v>69</v>
      </c>
      <c r="I26" s="38">
        <f>'[1]10月'!F25</f>
        <v>246</v>
      </c>
      <c r="J26" s="39">
        <f>'[1]11月'!F25</f>
        <v>275</v>
      </c>
      <c r="K26" s="39">
        <f>'[1]12月'!F25</f>
        <v>208</v>
      </c>
      <c r="L26" s="39">
        <f>'[1]1月'!F25</f>
        <v>79</v>
      </c>
      <c r="M26" s="39">
        <f>'[1]2月'!F25</f>
        <v>71</v>
      </c>
      <c r="N26" s="39">
        <f>'[1]3月'!F25</f>
        <v>80</v>
      </c>
      <c r="O26" s="41">
        <f t="shared" si="0"/>
        <v>1555</v>
      </c>
      <c r="P26" s="86">
        <v>1545</v>
      </c>
      <c r="Q26" s="86">
        <f t="shared" si="1"/>
        <v>10</v>
      </c>
      <c r="R26" s="20"/>
      <c r="S26" s="43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5">
        <v>0</v>
      </c>
      <c r="Z26" s="45">
        <v>0</v>
      </c>
      <c r="AA26" s="45">
        <v>0</v>
      </c>
      <c r="AB26" s="45">
        <v>0</v>
      </c>
      <c r="AC26" s="46">
        <v>0</v>
      </c>
      <c r="AD26" s="67"/>
      <c r="AE26" s="60">
        <v>0</v>
      </c>
    </row>
    <row r="27" spans="1:43" ht="14.25" hidden="1" customHeight="1">
      <c r="A27" s="14"/>
      <c r="B27" s="1" t="s">
        <v>52</v>
      </c>
      <c r="C27" s="56">
        <f>'[1]4月'!F26</f>
        <v>555</v>
      </c>
      <c r="D27" s="56">
        <f>'[1]5月'!F26</f>
        <v>580</v>
      </c>
      <c r="E27" s="56">
        <f>'[1]6月'!F26</f>
        <v>764</v>
      </c>
      <c r="F27" s="70">
        <f>'[1]7月'!F26</f>
        <v>750</v>
      </c>
      <c r="G27" s="70">
        <f>'[1]8月'!F26</f>
        <v>821</v>
      </c>
      <c r="H27" s="70">
        <f>'[1]9月'!F26</f>
        <v>699</v>
      </c>
      <c r="I27" s="70">
        <f>'[1]10月'!F26</f>
        <v>648</v>
      </c>
      <c r="J27" s="56">
        <f>'[1]11月'!F26</f>
        <v>590</v>
      </c>
      <c r="K27" s="56">
        <f>'[1]12月'!F26</f>
        <v>592</v>
      </c>
      <c r="L27" s="56">
        <f>'[1]1月'!F26</f>
        <v>618</v>
      </c>
      <c r="M27" s="56">
        <f>'[1]2月'!F26</f>
        <v>696</v>
      </c>
      <c r="N27" s="56">
        <f>'[1]3月'!F26</f>
        <v>837</v>
      </c>
      <c r="O27" s="57">
        <f t="shared" si="0"/>
        <v>8150</v>
      </c>
      <c r="P27" s="58">
        <v>9533</v>
      </c>
      <c r="Q27" s="58">
        <f t="shared" si="1"/>
        <v>-1383</v>
      </c>
      <c r="R27" s="20"/>
      <c r="S27" s="21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3">
        <v>0</v>
      </c>
      <c r="Z27" s="23">
        <v>0</v>
      </c>
      <c r="AA27" s="23">
        <v>0</v>
      </c>
      <c r="AB27" s="23">
        <v>0</v>
      </c>
      <c r="AC27" s="24">
        <v>0</v>
      </c>
      <c r="AD27" s="67"/>
      <c r="AE27" s="26">
        <v>0</v>
      </c>
    </row>
    <row r="28" spans="1:43" ht="14.25" hidden="1" customHeight="1">
      <c r="A28" s="14"/>
      <c r="B28" s="87" t="s">
        <v>53</v>
      </c>
      <c r="C28" s="88">
        <f>'[1]4月'!F27</f>
        <v>498</v>
      </c>
      <c r="D28" s="88">
        <f>'[1]5月'!F27</f>
        <v>471</v>
      </c>
      <c r="E28" s="56">
        <f>'[1]6月'!F27</f>
        <v>483</v>
      </c>
      <c r="F28" s="70">
        <f>'[1]7月'!F27</f>
        <v>365</v>
      </c>
      <c r="G28" s="70">
        <f>'[1]8月'!F27</f>
        <v>449</v>
      </c>
      <c r="H28" s="70">
        <f>'[1]9月'!F27</f>
        <v>470</v>
      </c>
      <c r="I28" s="70">
        <f>'[1]10月'!F27</f>
        <v>508</v>
      </c>
      <c r="J28" s="56">
        <f>'[1]11月'!F27</f>
        <v>404</v>
      </c>
      <c r="K28" s="56">
        <f>'[1]12月'!F27</f>
        <v>495</v>
      </c>
      <c r="L28" s="56">
        <f>'[1]1月'!F27</f>
        <v>377</v>
      </c>
      <c r="M28" s="56">
        <f>'[1]2月'!F27</f>
        <v>255</v>
      </c>
      <c r="N28" s="56">
        <f>'[1]3月'!F27</f>
        <v>351</v>
      </c>
      <c r="O28" s="57">
        <f t="shared" si="0"/>
        <v>5126</v>
      </c>
      <c r="P28" s="58">
        <v>5793</v>
      </c>
      <c r="Q28" s="58">
        <f t="shared" si="1"/>
        <v>-667</v>
      </c>
      <c r="R28" s="20"/>
      <c r="S28" s="21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3">
        <v>0</v>
      </c>
      <c r="Z28" s="23">
        <v>0</v>
      </c>
      <c r="AA28" s="23">
        <v>0</v>
      </c>
      <c r="AB28" s="23">
        <v>0</v>
      </c>
      <c r="AC28" s="24">
        <v>0</v>
      </c>
      <c r="AD28" s="67"/>
      <c r="AE28" s="26">
        <v>0</v>
      </c>
    </row>
    <row r="29" spans="1:43" ht="14.25" hidden="1" customHeight="1">
      <c r="A29" s="14"/>
      <c r="B29" s="85" t="s">
        <v>54</v>
      </c>
      <c r="C29" s="39">
        <f>'[1]4月'!F28</f>
        <v>181</v>
      </c>
      <c r="D29" s="39">
        <f>'[1]5月'!F28</f>
        <v>171</v>
      </c>
      <c r="E29" s="56">
        <f>'[1]6月'!F28</f>
        <v>159</v>
      </c>
      <c r="F29" s="70">
        <f>'[1]7月'!F28</f>
        <v>169</v>
      </c>
      <c r="G29" s="70">
        <f>'[1]8月'!F28</f>
        <v>143</v>
      </c>
      <c r="H29" s="70">
        <f>'[1]9月'!F28</f>
        <v>209</v>
      </c>
      <c r="I29" s="70">
        <f>'[1]10月'!F28</f>
        <v>160</v>
      </c>
      <c r="J29" s="56">
        <f>'[1]11月'!F28</f>
        <v>219</v>
      </c>
      <c r="K29" s="56">
        <f>'[1]12月'!F28</f>
        <v>165</v>
      </c>
      <c r="L29" s="56">
        <f>'[1]1月'!F28</f>
        <v>182</v>
      </c>
      <c r="M29" s="56">
        <f>'[1]2月'!F28</f>
        <v>276</v>
      </c>
      <c r="N29" s="56">
        <f>'[1]3月'!F28</f>
        <v>230</v>
      </c>
      <c r="O29" s="57">
        <f t="shared" si="0"/>
        <v>2264</v>
      </c>
      <c r="P29" s="58">
        <v>2167</v>
      </c>
      <c r="Q29" s="58">
        <f t="shared" si="1"/>
        <v>97</v>
      </c>
      <c r="R29" s="20"/>
      <c r="S29" s="21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3">
        <v>0</v>
      </c>
      <c r="Z29" s="23">
        <v>0</v>
      </c>
      <c r="AA29" s="23">
        <v>0</v>
      </c>
      <c r="AB29" s="23">
        <v>0</v>
      </c>
      <c r="AC29" s="24">
        <v>0</v>
      </c>
      <c r="AD29" s="67"/>
      <c r="AE29" s="26">
        <v>0</v>
      </c>
    </row>
    <row r="30" spans="1:43" ht="14.25" hidden="1" customHeight="1">
      <c r="A30" s="14"/>
      <c r="B30" s="1" t="s">
        <v>55</v>
      </c>
      <c r="C30" s="56">
        <f>'[1]4月'!F29</f>
        <v>19</v>
      </c>
      <c r="D30" s="56">
        <f>'[1]5月'!F29</f>
        <v>36</v>
      </c>
      <c r="E30" s="56">
        <f>'[1]6月'!F29</f>
        <v>29</v>
      </c>
      <c r="F30" s="70">
        <f>'[1]7月'!F29</f>
        <v>31</v>
      </c>
      <c r="G30" s="70">
        <f>'[1]8月'!F29</f>
        <v>28</v>
      </c>
      <c r="H30" s="70">
        <f>'[1]9月'!F29</f>
        <v>56</v>
      </c>
      <c r="I30" s="70">
        <f>'[1]10月'!F29</f>
        <v>41</v>
      </c>
      <c r="J30" s="56">
        <f>'[1]11月'!F29</f>
        <v>34</v>
      </c>
      <c r="K30" s="56">
        <f>'[1]12月'!F29</f>
        <v>37</v>
      </c>
      <c r="L30" s="56">
        <f>'[1]1月'!F29</f>
        <v>17</v>
      </c>
      <c r="M30" s="56">
        <f>'[1]2月'!F29</f>
        <v>38</v>
      </c>
      <c r="N30" s="56">
        <f>'[1]3月'!F29</f>
        <v>20</v>
      </c>
      <c r="O30" s="57">
        <f t="shared" si="0"/>
        <v>386</v>
      </c>
      <c r="P30" s="58">
        <v>336</v>
      </c>
      <c r="Q30" s="58">
        <f t="shared" si="1"/>
        <v>50</v>
      </c>
      <c r="R30" s="20"/>
      <c r="S30" s="21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3">
        <v>0</v>
      </c>
      <c r="Z30" s="23">
        <v>0</v>
      </c>
      <c r="AA30" s="23">
        <v>0</v>
      </c>
      <c r="AB30" s="23">
        <v>0</v>
      </c>
      <c r="AC30" s="24">
        <v>0</v>
      </c>
      <c r="AD30" s="67"/>
      <c r="AE30" s="26">
        <v>0</v>
      </c>
    </row>
    <row r="31" spans="1:43" ht="14.25" hidden="1" customHeight="1">
      <c r="A31" s="14"/>
      <c r="B31" s="1" t="s">
        <v>56</v>
      </c>
      <c r="C31" s="56">
        <f>'[1]4月'!F30</f>
        <v>66</v>
      </c>
      <c r="D31" s="56">
        <f>'[1]5月'!F30</f>
        <v>44</v>
      </c>
      <c r="E31" s="56">
        <f>'[1]6月'!F30</f>
        <v>105</v>
      </c>
      <c r="F31" s="70">
        <f>'[1]7月'!F30</f>
        <v>104</v>
      </c>
      <c r="G31" s="70">
        <f>'[1]8月'!F30</f>
        <v>80</v>
      </c>
      <c r="H31" s="70">
        <f>'[1]9月'!F30</f>
        <v>77</v>
      </c>
      <c r="I31" s="70">
        <f>'[1]10月'!F30</f>
        <v>108</v>
      </c>
      <c r="J31" s="56">
        <f>'[1]11月'!F30</f>
        <v>173</v>
      </c>
      <c r="K31" s="56">
        <f>'[1]12月'!F30</f>
        <v>165</v>
      </c>
      <c r="L31" s="56">
        <f>'[1]1月'!F30</f>
        <v>162</v>
      </c>
      <c r="M31" s="56">
        <f>'[1]2月'!F30</f>
        <v>125</v>
      </c>
      <c r="N31" s="56">
        <f>'[1]3月'!F30</f>
        <v>132</v>
      </c>
      <c r="O31" s="57">
        <f t="shared" si="0"/>
        <v>1341</v>
      </c>
      <c r="P31" s="58">
        <v>1827</v>
      </c>
      <c r="Q31" s="58">
        <f t="shared" si="1"/>
        <v>-486</v>
      </c>
      <c r="R31" s="20"/>
      <c r="S31" s="21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3">
        <v>0</v>
      </c>
      <c r="Z31" s="23">
        <v>0</v>
      </c>
      <c r="AA31" s="23">
        <v>0</v>
      </c>
      <c r="AB31" s="23">
        <v>0</v>
      </c>
      <c r="AC31" s="24">
        <v>0</v>
      </c>
      <c r="AD31" s="67"/>
      <c r="AE31" s="26">
        <v>0</v>
      </c>
    </row>
    <row r="32" spans="1:43" ht="14.25" hidden="1" customHeight="1">
      <c r="A32" s="14"/>
      <c r="B32" s="1" t="s">
        <v>57</v>
      </c>
      <c r="C32" s="56">
        <f>'[1]4月'!F31</f>
        <v>24</v>
      </c>
      <c r="D32" s="56">
        <f>'[1]5月'!F31</f>
        <v>49</v>
      </c>
      <c r="E32" s="56">
        <f>'[1]6月'!F31</f>
        <v>20</v>
      </c>
      <c r="F32" s="70">
        <f>'[1]7月'!F31</f>
        <v>22</v>
      </c>
      <c r="G32" s="70">
        <f>'[1]8月'!F31</f>
        <v>9</v>
      </c>
      <c r="H32" s="70">
        <f>'[1]9月'!F31</f>
        <v>22</v>
      </c>
      <c r="I32" s="70">
        <f>'[1]10月'!F31</f>
        <v>51</v>
      </c>
      <c r="J32" s="56">
        <f>'[1]11月'!F31</f>
        <v>35</v>
      </c>
      <c r="K32" s="56">
        <f>'[1]12月'!F31</f>
        <v>34</v>
      </c>
      <c r="L32" s="56">
        <f>'[1]1月'!F31</f>
        <v>28</v>
      </c>
      <c r="M32" s="56">
        <f>'[1]2月'!F31</f>
        <v>30</v>
      </c>
      <c r="N32" s="56">
        <f>'[1]3月'!F31</f>
        <v>19</v>
      </c>
      <c r="O32" s="57">
        <f t="shared" si="0"/>
        <v>343</v>
      </c>
      <c r="P32" s="58">
        <v>289</v>
      </c>
      <c r="Q32" s="58">
        <f t="shared" si="1"/>
        <v>54</v>
      </c>
      <c r="R32" s="20"/>
      <c r="S32" s="21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3">
        <v>0</v>
      </c>
      <c r="Z32" s="23">
        <v>0</v>
      </c>
      <c r="AA32" s="23">
        <v>0</v>
      </c>
      <c r="AB32" s="23">
        <v>0</v>
      </c>
      <c r="AC32" s="24">
        <v>0</v>
      </c>
      <c r="AD32" s="67"/>
      <c r="AE32" s="26">
        <v>0</v>
      </c>
    </row>
    <row r="33" spans="1:31" ht="14.25" hidden="1" customHeight="1">
      <c r="A33" s="14"/>
      <c r="B33" s="1" t="s">
        <v>58</v>
      </c>
      <c r="C33" s="56">
        <f>'[1]4月'!F32</f>
        <v>0</v>
      </c>
      <c r="D33" s="56">
        <f>'[1]5月'!F32</f>
        <v>0</v>
      </c>
      <c r="E33" s="56">
        <f>'[1]6月'!F32</f>
        <v>2</v>
      </c>
      <c r="F33" s="70">
        <f>'[1]7月'!F32</f>
        <v>0</v>
      </c>
      <c r="G33" s="70">
        <f>'[1]8月'!F32</f>
        <v>1</v>
      </c>
      <c r="H33" s="70">
        <f>'[1]9月'!F32</f>
        <v>0</v>
      </c>
      <c r="I33" s="70">
        <f>'[1]10月'!F32</f>
        <v>0</v>
      </c>
      <c r="J33" s="56">
        <f>'[1]11月'!F32</f>
        <v>0</v>
      </c>
      <c r="K33" s="56">
        <f>'[1]12月'!F32</f>
        <v>0</v>
      </c>
      <c r="L33" s="56">
        <f>'[1]1月'!F32</f>
        <v>0</v>
      </c>
      <c r="M33" s="56">
        <f>'[1]2月'!F32</f>
        <v>0</v>
      </c>
      <c r="N33" s="56">
        <f>'[1]3月'!F32</f>
        <v>0</v>
      </c>
      <c r="O33" s="57">
        <f t="shared" si="0"/>
        <v>3</v>
      </c>
      <c r="P33" s="58">
        <v>54</v>
      </c>
      <c r="Q33" s="58">
        <f t="shared" si="1"/>
        <v>-51</v>
      </c>
      <c r="R33" s="20"/>
      <c r="S33" s="21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3">
        <v>0</v>
      </c>
      <c r="Z33" s="23">
        <v>0</v>
      </c>
      <c r="AA33" s="23">
        <v>0</v>
      </c>
      <c r="AB33" s="23">
        <v>0</v>
      </c>
      <c r="AC33" s="24">
        <v>0</v>
      </c>
      <c r="AD33" s="67"/>
      <c r="AE33" s="26">
        <v>0</v>
      </c>
    </row>
    <row r="34" spans="1:31" ht="14.25" hidden="1" customHeight="1">
      <c r="A34" s="14"/>
      <c r="B34" s="1" t="s">
        <v>59</v>
      </c>
      <c r="C34" s="56">
        <f>'[1]4月'!F33</f>
        <v>9</v>
      </c>
      <c r="D34" s="56">
        <f>'[1]5月'!F33</f>
        <v>6</v>
      </c>
      <c r="E34" s="56">
        <f>'[1]6月'!F33</f>
        <v>6</v>
      </c>
      <c r="F34" s="70">
        <f>'[1]7月'!F33</f>
        <v>10</v>
      </c>
      <c r="G34" s="70">
        <f>'[1]8月'!F33</f>
        <v>21</v>
      </c>
      <c r="H34" s="70">
        <f>'[1]9月'!F33</f>
        <v>5</v>
      </c>
      <c r="I34" s="70">
        <f>'[1]10月'!F33</f>
        <v>11</v>
      </c>
      <c r="J34" s="56">
        <f>'[1]11月'!F33</f>
        <v>37</v>
      </c>
      <c r="K34" s="56">
        <f>'[1]12月'!F33</f>
        <v>7</v>
      </c>
      <c r="L34" s="56">
        <f>'[1]1月'!F33</f>
        <v>5</v>
      </c>
      <c r="M34" s="56">
        <f>'[1]2月'!F33</f>
        <v>6</v>
      </c>
      <c r="N34" s="56">
        <f>'[1]3月'!F33</f>
        <v>22</v>
      </c>
      <c r="O34" s="57">
        <f t="shared" si="0"/>
        <v>145</v>
      </c>
      <c r="P34" s="58">
        <v>146</v>
      </c>
      <c r="Q34" s="58">
        <f t="shared" si="1"/>
        <v>-1</v>
      </c>
      <c r="R34" s="20"/>
      <c r="S34" s="21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3">
        <v>0</v>
      </c>
      <c r="Z34" s="23">
        <v>0</v>
      </c>
      <c r="AA34" s="23">
        <v>0</v>
      </c>
      <c r="AB34" s="23">
        <v>0</v>
      </c>
      <c r="AC34" s="24">
        <v>0</v>
      </c>
      <c r="AD34" s="67"/>
      <c r="AE34" s="26">
        <v>0</v>
      </c>
    </row>
    <row r="35" spans="1:31" ht="14.25" hidden="1" customHeight="1">
      <c r="A35" s="14"/>
      <c r="B35" s="1" t="s">
        <v>60</v>
      </c>
      <c r="C35" s="56">
        <f>'[1]4月'!F34</f>
        <v>15</v>
      </c>
      <c r="D35" s="56">
        <f>'[1]5月'!F34</f>
        <v>24</v>
      </c>
      <c r="E35" s="56">
        <f>'[1]6月'!F34</f>
        <v>61</v>
      </c>
      <c r="F35" s="70">
        <f>'[1]7月'!F34</f>
        <v>13</v>
      </c>
      <c r="G35" s="70">
        <f>'[1]8月'!F34</f>
        <v>6</v>
      </c>
      <c r="H35" s="70">
        <f>'[1]9月'!F34</f>
        <v>15</v>
      </c>
      <c r="I35" s="70">
        <f>'[1]10月'!F34</f>
        <v>3</v>
      </c>
      <c r="J35" s="56">
        <f>'[1]11月'!F34</f>
        <v>2</v>
      </c>
      <c r="K35" s="56">
        <f>'[1]12月'!F34</f>
        <v>4</v>
      </c>
      <c r="L35" s="56">
        <f>'[1]1月'!F34</f>
        <v>27</v>
      </c>
      <c r="M35" s="56">
        <f>'[1]2月'!F34</f>
        <v>6</v>
      </c>
      <c r="N35" s="56">
        <f>'[1]3月'!F34</f>
        <v>6</v>
      </c>
      <c r="O35" s="57">
        <f t="shared" si="0"/>
        <v>182</v>
      </c>
      <c r="P35" s="58">
        <v>237</v>
      </c>
      <c r="Q35" s="58">
        <f t="shared" si="1"/>
        <v>-55</v>
      </c>
      <c r="R35" s="20"/>
      <c r="S35" s="21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3">
        <v>0</v>
      </c>
      <c r="Z35" s="23">
        <v>0</v>
      </c>
      <c r="AA35" s="23">
        <v>0</v>
      </c>
      <c r="AB35" s="23">
        <v>0</v>
      </c>
      <c r="AC35" s="24">
        <v>0</v>
      </c>
      <c r="AD35" s="67"/>
      <c r="AE35" s="26">
        <v>0</v>
      </c>
    </row>
    <row r="36" spans="1:31" ht="14.25" hidden="1" customHeight="1" thickBot="1">
      <c r="A36" s="48"/>
      <c r="B36" s="3" t="s">
        <v>61</v>
      </c>
      <c r="C36" s="75">
        <f>'[1]4月'!F35</f>
        <v>64</v>
      </c>
      <c r="D36" s="75">
        <f>'[1]5月'!F35</f>
        <v>51</v>
      </c>
      <c r="E36" s="75">
        <f>'[1]6月'!F35</f>
        <v>84</v>
      </c>
      <c r="F36" s="76">
        <f>'[1]7月'!F35</f>
        <v>101</v>
      </c>
      <c r="G36" s="76">
        <f>'[1]8月'!F35</f>
        <v>100</v>
      </c>
      <c r="H36" s="76">
        <f>'[1]9月'!F35</f>
        <v>61</v>
      </c>
      <c r="I36" s="76">
        <f>'[1]10月'!F35</f>
        <v>64</v>
      </c>
      <c r="J36" s="75">
        <f>'[1]11月'!F35</f>
        <v>61</v>
      </c>
      <c r="K36" s="75">
        <f>'[1]12月'!F35</f>
        <v>68</v>
      </c>
      <c r="L36" s="75">
        <f>'[1]1月'!F35</f>
        <v>70</v>
      </c>
      <c r="M36" s="75">
        <f>'[1]2月'!F35</f>
        <v>95</v>
      </c>
      <c r="N36" s="75">
        <f>'[1]3月'!F35</f>
        <v>137</v>
      </c>
      <c r="O36" s="89">
        <f t="shared" si="0"/>
        <v>956</v>
      </c>
      <c r="P36" s="90">
        <v>1299</v>
      </c>
      <c r="Q36" s="90">
        <f t="shared" si="1"/>
        <v>-343</v>
      </c>
      <c r="R36" s="20"/>
      <c r="S36" s="21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3">
        <v>0</v>
      </c>
      <c r="Z36" s="23">
        <v>0</v>
      </c>
      <c r="AA36" s="23">
        <v>0</v>
      </c>
      <c r="AB36" s="23">
        <v>0</v>
      </c>
      <c r="AC36" s="24">
        <v>0</v>
      </c>
      <c r="AD36" s="67"/>
      <c r="AE36" s="64">
        <v>0</v>
      </c>
    </row>
    <row r="37" spans="1:31">
      <c r="A37" s="168" t="s">
        <v>62</v>
      </c>
      <c r="B37" s="1" t="s">
        <v>63</v>
      </c>
      <c r="C37" s="70">
        <f>'[1]4月'!F36</f>
        <v>12</v>
      </c>
      <c r="D37" s="70">
        <f>'[1]5月'!F36</f>
        <v>11</v>
      </c>
      <c r="E37" s="70">
        <f>'[1]6月'!F36</f>
        <v>10</v>
      </c>
      <c r="F37" s="70">
        <f>'[1]7月'!F36</f>
        <v>19</v>
      </c>
      <c r="G37" s="70">
        <f>'[1]8月'!F36</f>
        <v>8</v>
      </c>
      <c r="H37" s="70">
        <f>'[1]9月'!F36</f>
        <v>8</v>
      </c>
      <c r="I37" s="70">
        <f>'[1]10月'!F36</f>
        <v>5</v>
      </c>
      <c r="J37" s="70">
        <f>'[1]11月'!F36</f>
        <v>6</v>
      </c>
      <c r="K37" s="70">
        <f>'[1]12月'!F36</f>
        <v>15</v>
      </c>
      <c r="L37" s="70">
        <f>'[1]1月'!F36</f>
        <v>9</v>
      </c>
      <c r="M37" s="70">
        <f>'[1]2月'!F36</f>
        <v>14</v>
      </c>
      <c r="N37" s="70">
        <f>'[1]3月'!F36</f>
        <v>15</v>
      </c>
      <c r="O37" s="91">
        <f t="shared" si="0"/>
        <v>132</v>
      </c>
      <c r="P37" s="92">
        <v>148</v>
      </c>
      <c r="Q37" s="92">
        <f t="shared" si="1"/>
        <v>-16</v>
      </c>
      <c r="R37" s="59"/>
      <c r="S37" s="21">
        <v>1</v>
      </c>
      <c r="T37" s="22">
        <v>13</v>
      </c>
      <c r="U37" s="22">
        <v>107</v>
      </c>
      <c r="V37" s="22">
        <v>5</v>
      </c>
      <c r="W37" s="22">
        <v>18</v>
      </c>
      <c r="X37" s="22">
        <v>3</v>
      </c>
      <c r="Y37" s="23">
        <v>5</v>
      </c>
      <c r="Z37" s="23">
        <v>0</v>
      </c>
      <c r="AA37" s="23">
        <v>0</v>
      </c>
      <c r="AB37" s="23">
        <v>6</v>
      </c>
      <c r="AC37" s="24">
        <v>0</v>
      </c>
      <c r="AD37" s="67"/>
      <c r="AE37" s="60">
        <v>0</v>
      </c>
    </row>
    <row r="38" spans="1:31">
      <c r="A38" s="169"/>
      <c r="B38" s="61" t="s">
        <v>64</v>
      </c>
      <c r="C38" s="15">
        <f>'[1]4月'!F37</f>
        <v>11</v>
      </c>
      <c r="D38" s="15">
        <f>'[1]5月'!F37</f>
        <v>8</v>
      </c>
      <c r="E38" s="15">
        <f>'[1]6月'!F37</f>
        <v>12</v>
      </c>
      <c r="F38" s="15">
        <f>'[1]7月'!F37</f>
        <v>16</v>
      </c>
      <c r="G38" s="15">
        <f>'[1]8月'!F37</f>
        <v>4</v>
      </c>
      <c r="H38" s="15">
        <f>'[1]9月'!F37</f>
        <v>8</v>
      </c>
      <c r="I38" s="15">
        <f>'[1]10月'!F37</f>
        <v>16</v>
      </c>
      <c r="J38" s="15">
        <f>'[1]11月'!F37</f>
        <v>12</v>
      </c>
      <c r="K38" s="15">
        <f>'[1]12月'!F37</f>
        <v>31</v>
      </c>
      <c r="L38" s="15">
        <f>'[1]1月'!F37</f>
        <v>20</v>
      </c>
      <c r="M38" s="15">
        <f>'[1]2月'!F37</f>
        <v>11</v>
      </c>
      <c r="N38" s="15">
        <f>'[1]3月'!F37</f>
        <v>13</v>
      </c>
      <c r="O38" s="93">
        <f t="shared" si="0"/>
        <v>162</v>
      </c>
      <c r="P38" s="94">
        <v>201</v>
      </c>
      <c r="Q38" s="94">
        <f t="shared" si="1"/>
        <v>-39</v>
      </c>
      <c r="R38" s="20"/>
      <c r="S38" s="21">
        <v>5</v>
      </c>
      <c r="T38" s="22">
        <v>97</v>
      </c>
      <c r="U38" s="22">
        <v>36</v>
      </c>
      <c r="V38" s="22">
        <v>16</v>
      </c>
      <c r="W38" s="22">
        <v>0</v>
      </c>
      <c r="X38" s="22">
        <v>67</v>
      </c>
      <c r="Y38" s="23">
        <v>0</v>
      </c>
      <c r="Z38" s="23">
        <v>0</v>
      </c>
      <c r="AA38" s="23">
        <v>0</v>
      </c>
      <c r="AB38" s="23">
        <v>34</v>
      </c>
      <c r="AC38" s="24">
        <v>8</v>
      </c>
      <c r="AD38" s="67"/>
      <c r="AE38" s="26">
        <v>6</v>
      </c>
    </row>
    <row r="39" spans="1:31">
      <c r="A39" s="169"/>
      <c r="B39" s="1" t="s">
        <v>65</v>
      </c>
      <c r="C39" s="70">
        <f>'[1]4月'!F38</f>
        <v>113</v>
      </c>
      <c r="D39" s="70">
        <f>'[1]5月'!F38</f>
        <v>100</v>
      </c>
      <c r="E39" s="70">
        <f>'[1]6月'!F38</f>
        <v>215</v>
      </c>
      <c r="F39" s="70">
        <f>'[1]7月'!F38</f>
        <v>197</v>
      </c>
      <c r="G39" s="70">
        <f>'[1]8月'!F38</f>
        <v>210</v>
      </c>
      <c r="H39" s="70">
        <f>'[1]9月'!F38</f>
        <v>192</v>
      </c>
      <c r="I39" s="70">
        <f>'[1]10月'!F38</f>
        <v>186</v>
      </c>
      <c r="J39" s="70">
        <f>'[1]11月'!F38</f>
        <v>201</v>
      </c>
      <c r="K39" s="70">
        <f>'[1]12月'!F38</f>
        <v>206</v>
      </c>
      <c r="L39" s="70">
        <f>'[1]1月'!F38</f>
        <v>132</v>
      </c>
      <c r="M39" s="70">
        <f>'[1]2月'!F38</f>
        <v>141</v>
      </c>
      <c r="N39" s="70">
        <f>'[1]3月'!F38</f>
        <v>177</v>
      </c>
      <c r="O39" s="91">
        <f t="shared" si="0"/>
        <v>2070</v>
      </c>
      <c r="P39" s="92">
        <v>2563</v>
      </c>
      <c r="Q39" s="92">
        <f t="shared" si="1"/>
        <v>-493</v>
      </c>
      <c r="R39" s="20"/>
      <c r="S39" s="21">
        <v>217</v>
      </c>
      <c r="T39" s="22">
        <v>845</v>
      </c>
      <c r="U39" s="22">
        <v>950</v>
      </c>
      <c r="V39" s="22">
        <v>221</v>
      </c>
      <c r="W39" s="22">
        <v>24</v>
      </c>
      <c r="X39" s="22">
        <v>355</v>
      </c>
      <c r="Y39" s="23">
        <v>34</v>
      </c>
      <c r="Z39" s="23">
        <v>0</v>
      </c>
      <c r="AA39" s="23">
        <v>24</v>
      </c>
      <c r="AB39" s="23">
        <v>175</v>
      </c>
      <c r="AC39" s="24">
        <v>32</v>
      </c>
      <c r="AD39" s="67"/>
      <c r="AE39" s="26">
        <v>21</v>
      </c>
    </row>
    <row r="40" spans="1:31">
      <c r="A40" s="169"/>
      <c r="B40" s="61" t="s">
        <v>66</v>
      </c>
      <c r="C40" s="15">
        <f>'[1]4月'!F39</f>
        <v>2</v>
      </c>
      <c r="D40" s="15">
        <f>'[1]5月'!F39</f>
        <v>4</v>
      </c>
      <c r="E40" s="15">
        <f>'[1]6月'!F39</f>
        <v>18</v>
      </c>
      <c r="F40" s="15">
        <f>'[1]7月'!F39</f>
        <v>7</v>
      </c>
      <c r="G40" s="15">
        <f>'[1]8月'!F39</f>
        <v>20</v>
      </c>
      <c r="H40" s="15">
        <f>'[1]9月'!F39</f>
        <v>7</v>
      </c>
      <c r="I40" s="15">
        <f>'[1]10月'!F39</f>
        <v>6</v>
      </c>
      <c r="J40" s="15">
        <f>'[1]11月'!F39</f>
        <v>8</v>
      </c>
      <c r="K40" s="15">
        <f>'[1]12月'!F39</f>
        <v>10</v>
      </c>
      <c r="L40" s="15">
        <f>'[1]1月'!F39</f>
        <v>6</v>
      </c>
      <c r="M40" s="15">
        <f>'[1]2月'!F39</f>
        <v>7</v>
      </c>
      <c r="N40" s="15">
        <f>'[1]3月'!F39</f>
        <v>17</v>
      </c>
      <c r="O40" s="93">
        <f t="shared" si="0"/>
        <v>112</v>
      </c>
      <c r="P40" s="94">
        <v>144</v>
      </c>
      <c r="Q40" s="94">
        <f t="shared" si="1"/>
        <v>-32</v>
      </c>
      <c r="R40" s="20"/>
      <c r="S40" s="21">
        <v>20</v>
      </c>
      <c r="T40" s="22">
        <v>33</v>
      </c>
      <c r="U40" s="22">
        <v>44</v>
      </c>
      <c r="V40" s="22">
        <v>7</v>
      </c>
      <c r="W40" s="22">
        <v>0</v>
      </c>
      <c r="X40" s="22">
        <v>21</v>
      </c>
      <c r="Y40" s="23">
        <v>0</v>
      </c>
      <c r="Z40" s="23">
        <v>0</v>
      </c>
      <c r="AA40" s="23">
        <v>0</v>
      </c>
      <c r="AB40" s="23">
        <v>9</v>
      </c>
      <c r="AC40" s="24">
        <v>26</v>
      </c>
      <c r="AD40" s="67"/>
      <c r="AE40" s="26">
        <v>0</v>
      </c>
    </row>
    <row r="41" spans="1:31" ht="14.25" thickBot="1">
      <c r="A41" s="170"/>
      <c r="B41" s="49" t="s">
        <v>67</v>
      </c>
      <c r="C41" s="95">
        <f>'[1]4月'!F40</f>
        <v>570</v>
      </c>
      <c r="D41" s="76">
        <f>'[1]5月'!F40</f>
        <v>557</v>
      </c>
      <c r="E41" s="76">
        <f>'[1]6月'!F40</f>
        <v>722</v>
      </c>
      <c r="F41" s="76">
        <f>'[1]7月'!F40</f>
        <v>576</v>
      </c>
      <c r="G41" s="76">
        <f>'[1]8月'!F40</f>
        <v>651</v>
      </c>
      <c r="H41" s="76">
        <f>'[1]9月'!F40</f>
        <v>596</v>
      </c>
      <c r="I41" s="76">
        <f>'[1]10月'!F40</f>
        <v>653</v>
      </c>
      <c r="J41" s="76">
        <f>'[1]11月'!F40</f>
        <v>613</v>
      </c>
      <c r="K41" s="76">
        <f>'[1]12月'!F40</f>
        <v>570</v>
      </c>
      <c r="L41" s="76">
        <f>'[1]1月'!F40</f>
        <v>486</v>
      </c>
      <c r="M41" s="76">
        <f>'[1]2月'!F40</f>
        <v>496</v>
      </c>
      <c r="N41" s="76">
        <f>'[1]3月'!F40</f>
        <v>732</v>
      </c>
      <c r="O41" s="96">
        <f t="shared" si="0"/>
        <v>7222</v>
      </c>
      <c r="P41" s="96">
        <v>8913</v>
      </c>
      <c r="Q41" s="96">
        <f t="shared" si="1"/>
        <v>-1691</v>
      </c>
      <c r="R41" s="59"/>
      <c r="S41" s="52">
        <v>904</v>
      </c>
      <c r="T41" s="53">
        <v>2636</v>
      </c>
      <c r="U41" s="53">
        <v>3794</v>
      </c>
      <c r="V41" s="53">
        <v>998</v>
      </c>
      <c r="W41" s="53">
        <v>188</v>
      </c>
      <c r="X41" s="53">
        <v>541</v>
      </c>
      <c r="Y41" s="54">
        <v>194</v>
      </c>
      <c r="Z41" s="54">
        <v>1</v>
      </c>
      <c r="AA41" s="54">
        <v>53</v>
      </c>
      <c r="AB41" s="54">
        <v>345</v>
      </c>
      <c r="AC41" s="55">
        <v>41</v>
      </c>
      <c r="AD41" s="97"/>
      <c r="AE41" s="98">
        <v>183</v>
      </c>
    </row>
    <row r="42" spans="1:31">
      <c r="A42" s="99"/>
      <c r="B42" s="1" t="s">
        <v>68</v>
      </c>
    </row>
    <row r="43" spans="1:31">
      <c r="A43" s="99"/>
      <c r="B43" s="1" t="s">
        <v>69</v>
      </c>
    </row>
    <row r="44" spans="1:31" ht="7.5" customHeight="1" thickBot="1"/>
    <row r="45" spans="1:31" ht="14.25" thickBot="1">
      <c r="B45" s="11" t="s">
        <v>70</v>
      </c>
      <c r="C45" s="6" t="s">
        <v>1</v>
      </c>
      <c r="D45" s="6" t="s">
        <v>2</v>
      </c>
      <c r="E45" s="6" t="s">
        <v>3</v>
      </c>
      <c r="F45" s="6" t="s">
        <v>4</v>
      </c>
      <c r="G45" s="6" t="s">
        <v>5</v>
      </c>
      <c r="H45" s="6" t="s">
        <v>6</v>
      </c>
      <c r="I45" s="6" t="s">
        <v>7</v>
      </c>
      <c r="J45" s="6" t="s">
        <v>8</v>
      </c>
      <c r="K45" s="6" t="s">
        <v>9</v>
      </c>
      <c r="L45" s="6" t="s">
        <v>10</v>
      </c>
      <c r="M45" s="6" t="s">
        <v>11</v>
      </c>
      <c r="N45" s="6" t="s">
        <v>12</v>
      </c>
      <c r="O45" s="7" t="s">
        <v>13</v>
      </c>
      <c r="P45" s="8" t="s">
        <v>14</v>
      </c>
      <c r="Q45" s="9" t="s">
        <v>15</v>
      </c>
      <c r="R45" s="100"/>
      <c r="S45" s="11" t="s">
        <v>51</v>
      </c>
      <c r="T45" s="6" t="s">
        <v>53</v>
      </c>
      <c r="U45" s="6" t="s">
        <v>52</v>
      </c>
      <c r="V45" s="6" t="s">
        <v>71</v>
      </c>
      <c r="W45" s="6" t="s">
        <v>72</v>
      </c>
      <c r="X45" s="6" t="s">
        <v>56</v>
      </c>
      <c r="Y45" s="12" t="s">
        <v>57</v>
      </c>
      <c r="Z45" s="12" t="s">
        <v>58</v>
      </c>
      <c r="AA45" s="12" t="s">
        <v>59</v>
      </c>
      <c r="AB45" s="12" t="s">
        <v>25</v>
      </c>
      <c r="AC45" s="8" t="s">
        <v>60</v>
      </c>
      <c r="AD45" s="101"/>
      <c r="AE45" s="102" t="s">
        <v>73</v>
      </c>
    </row>
    <row r="46" spans="1:31" ht="14.25" thickTop="1">
      <c r="B46" s="103" t="s">
        <v>74</v>
      </c>
      <c r="O46" s="104"/>
      <c r="P46" s="104"/>
      <c r="Q46" s="104"/>
      <c r="S46" s="103"/>
      <c r="T46" s="105"/>
      <c r="U46" s="105"/>
      <c r="V46" s="105"/>
      <c r="W46" s="105"/>
      <c r="X46" s="105"/>
      <c r="Y46" s="105"/>
      <c r="Z46" s="105"/>
      <c r="AA46" s="105"/>
      <c r="AB46" s="105"/>
      <c r="AC46" s="106"/>
      <c r="AE46" s="107"/>
    </row>
    <row r="47" spans="1:31" ht="13.5" hidden="1" customHeight="1">
      <c r="B47" s="108" t="s">
        <v>75</v>
      </c>
      <c r="C47" s="109">
        <f>'[1]4月'!F45</f>
        <v>83</v>
      </c>
      <c r="D47" s="109">
        <f>'[1]5月'!F45</f>
        <v>135</v>
      </c>
      <c r="E47" s="109">
        <f>'[1]6月'!F45</f>
        <v>225</v>
      </c>
      <c r="F47" s="109">
        <f>'[1]7月'!F45</f>
        <v>132</v>
      </c>
      <c r="G47" s="109">
        <f>'[1]8月'!F45</f>
        <v>124</v>
      </c>
      <c r="H47" s="109">
        <f>'[1]9月'!F45</f>
        <v>89</v>
      </c>
      <c r="I47" s="109">
        <f>'[1]10月'!F45</f>
        <v>99</v>
      </c>
      <c r="J47" s="109">
        <f>'[1]11月'!F45</f>
        <v>84</v>
      </c>
      <c r="K47" s="109">
        <f>'[1]12月'!F45</f>
        <v>94</v>
      </c>
      <c r="L47" s="109">
        <f>'[1]1月'!F45</f>
        <v>98</v>
      </c>
      <c r="M47" s="109">
        <f>'[1]2月'!F45</f>
        <v>84</v>
      </c>
      <c r="N47" s="109">
        <f>'[1]3月'!F45</f>
        <v>82</v>
      </c>
      <c r="O47" s="110">
        <f>SUM(C47:N47)</f>
        <v>1329</v>
      </c>
      <c r="P47" s="111">
        <v>1166</v>
      </c>
      <c r="Q47" s="111"/>
      <c r="S47" s="112"/>
      <c r="T47" s="113"/>
      <c r="U47" s="113"/>
      <c r="V47" s="113"/>
      <c r="W47" s="113"/>
      <c r="X47" s="113"/>
      <c r="Y47" s="113"/>
      <c r="Z47" s="113"/>
      <c r="AA47" s="113"/>
      <c r="AB47" s="113"/>
      <c r="AC47" s="114"/>
      <c r="AD47" s="115"/>
      <c r="AE47" s="116"/>
    </row>
    <row r="48" spans="1:31" ht="13.5" hidden="1" customHeight="1">
      <c r="B48" s="108" t="s">
        <v>76</v>
      </c>
      <c r="C48" s="109">
        <f>'[1]4月'!F46</f>
        <v>274</v>
      </c>
      <c r="D48" s="109">
        <f>'[1]5月'!F46</f>
        <v>264</v>
      </c>
      <c r="E48" s="109">
        <f>'[1]6月'!F46</f>
        <v>404</v>
      </c>
      <c r="F48" s="109">
        <f>'[1]7月'!F46</f>
        <v>344</v>
      </c>
      <c r="G48" s="109">
        <f>'[1]8月'!F46</f>
        <v>363</v>
      </c>
      <c r="H48" s="109">
        <f>'[1]9月'!F46</f>
        <v>286</v>
      </c>
      <c r="I48" s="109">
        <f>'[1]10月'!F46</f>
        <v>379</v>
      </c>
      <c r="J48" s="109">
        <f>'[1]11月'!F46</f>
        <v>422</v>
      </c>
      <c r="K48" s="109">
        <f>'[1]12月'!F46</f>
        <v>428</v>
      </c>
      <c r="L48" s="109">
        <f>'[1]1月'!F46</f>
        <v>375</v>
      </c>
      <c r="M48" s="109">
        <f>'[1]2月'!F46</f>
        <v>407</v>
      </c>
      <c r="N48" s="109">
        <f>'[1]3月'!F46</f>
        <v>487</v>
      </c>
      <c r="O48" s="110">
        <f t="shared" ref="O48:O111" si="3">SUM(C48:N48)</f>
        <v>4433</v>
      </c>
      <c r="P48" s="111">
        <v>2527</v>
      </c>
      <c r="Q48" s="111"/>
      <c r="S48" s="117"/>
      <c r="T48" s="118"/>
      <c r="U48" s="118"/>
      <c r="V48" s="118"/>
      <c r="W48" s="118"/>
      <c r="X48" s="118"/>
      <c r="Y48" s="118"/>
      <c r="Z48" s="118"/>
      <c r="AA48" s="118"/>
      <c r="AB48" s="118"/>
      <c r="AC48" s="119"/>
      <c r="AD48" s="115"/>
      <c r="AE48" s="116"/>
    </row>
    <row r="49" spans="2:31" ht="13.5" hidden="1" customHeight="1">
      <c r="B49" s="108" t="s">
        <v>77</v>
      </c>
      <c r="C49" s="109">
        <f>'[1]4月'!F47</f>
        <v>25</v>
      </c>
      <c r="D49" s="109">
        <f>'[1]5月'!F47</f>
        <v>29</v>
      </c>
      <c r="E49" s="109">
        <f>'[1]6月'!F47</f>
        <v>20</v>
      </c>
      <c r="F49" s="109">
        <f>'[1]7月'!F47</f>
        <v>46</v>
      </c>
      <c r="G49" s="109">
        <f>'[1]8月'!F47</f>
        <v>42</v>
      </c>
      <c r="H49" s="109">
        <f>'[1]9月'!F47</f>
        <v>14</v>
      </c>
      <c r="I49" s="109">
        <f>'[1]10月'!F47</f>
        <v>23</v>
      </c>
      <c r="J49" s="109">
        <f>'[1]11月'!F47</f>
        <v>5</v>
      </c>
      <c r="K49" s="109">
        <f>'[1]12月'!F47</f>
        <v>13</v>
      </c>
      <c r="L49" s="109">
        <f>'[1]1月'!F47</f>
        <v>17</v>
      </c>
      <c r="M49" s="109">
        <f>'[1]2月'!F47</f>
        <v>3</v>
      </c>
      <c r="N49" s="109">
        <f>'[1]3月'!F47</f>
        <v>23</v>
      </c>
      <c r="O49" s="110">
        <f t="shared" si="3"/>
        <v>260</v>
      </c>
      <c r="P49" s="111">
        <v>319</v>
      </c>
      <c r="Q49" s="111"/>
      <c r="S49" s="117"/>
      <c r="T49" s="118"/>
      <c r="U49" s="118"/>
      <c r="V49" s="118"/>
      <c r="W49" s="118"/>
      <c r="X49" s="118"/>
      <c r="Y49" s="118"/>
      <c r="Z49" s="118"/>
      <c r="AA49" s="118"/>
      <c r="AB49" s="118"/>
      <c r="AC49" s="119"/>
      <c r="AD49" s="115"/>
      <c r="AE49" s="116"/>
    </row>
    <row r="50" spans="2:31" ht="13.5" hidden="1" customHeight="1">
      <c r="B50" s="108" t="s">
        <v>78</v>
      </c>
      <c r="C50" s="109">
        <f>'[1]4月'!F48</f>
        <v>0</v>
      </c>
      <c r="D50" s="109">
        <f>'[1]5月'!F48</f>
        <v>0</v>
      </c>
      <c r="E50" s="109">
        <f>'[1]6月'!F48</f>
        <v>1</v>
      </c>
      <c r="F50" s="109">
        <f>'[1]7月'!F48</f>
        <v>0</v>
      </c>
      <c r="G50" s="109">
        <f>'[1]8月'!F48</f>
        <v>20</v>
      </c>
      <c r="H50" s="109">
        <f>'[1]9月'!F48</f>
        <v>0</v>
      </c>
      <c r="I50" s="109">
        <f>'[1]10月'!F48</f>
        <v>0</v>
      </c>
      <c r="J50" s="109">
        <f>'[1]11月'!F48</f>
        <v>0</v>
      </c>
      <c r="K50" s="109">
        <f>'[1]12月'!F48</f>
        <v>0</v>
      </c>
      <c r="L50" s="109">
        <f>'[1]1月'!F48</f>
        <v>1</v>
      </c>
      <c r="M50" s="109">
        <f>'[1]2月'!F48</f>
        <v>1</v>
      </c>
      <c r="N50" s="109">
        <f>'[1]3月'!F48</f>
        <v>0</v>
      </c>
      <c r="O50" s="110">
        <f t="shared" si="3"/>
        <v>23</v>
      </c>
      <c r="P50" s="111">
        <v>4</v>
      </c>
      <c r="Q50" s="111"/>
      <c r="S50" s="117"/>
      <c r="T50" s="118"/>
      <c r="U50" s="118"/>
      <c r="V50" s="118"/>
      <c r="W50" s="118"/>
      <c r="X50" s="118"/>
      <c r="Y50" s="118"/>
      <c r="Z50" s="118"/>
      <c r="AA50" s="118"/>
      <c r="AB50" s="118"/>
      <c r="AC50" s="119"/>
      <c r="AD50" s="115"/>
      <c r="AE50" s="116"/>
    </row>
    <row r="51" spans="2:31" ht="13.5" hidden="1" customHeight="1">
      <c r="B51" s="108" t="s">
        <v>79</v>
      </c>
      <c r="C51" s="109">
        <f>'[1]4月'!F49</f>
        <v>340</v>
      </c>
      <c r="D51" s="109">
        <f>'[1]5月'!F49</f>
        <v>296</v>
      </c>
      <c r="E51" s="109">
        <f>'[1]6月'!F49</f>
        <v>566</v>
      </c>
      <c r="F51" s="109">
        <f>'[1]7月'!F49</f>
        <v>465</v>
      </c>
      <c r="G51" s="109">
        <f>'[1]8月'!F49</f>
        <v>429</v>
      </c>
      <c r="H51" s="109">
        <f>'[1]9月'!F49</f>
        <v>387</v>
      </c>
      <c r="I51" s="109">
        <f>'[1]10月'!F49</f>
        <v>503</v>
      </c>
      <c r="J51" s="109">
        <f>'[1]11月'!F49</f>
        <v>491</v>
      </c>
      <c r="K51" s="109">
        <f>'[1]12月'!F49</f>
        <v>486</v>
      </c>
      <c r="L51" s="109">
        <f>'[1]1月'!F49</f>
        <v>430</v>
      </c>
      <c r="M51" s="109">
        <f>'[1]2月'!F49</f>
        <v>502</v>
      </c>
      <c r="N51" s="109">
        <f>'[1]3月'!F49</f>
        <v>629</v>
      </c>
      <c r="O51" s="110">
        <f t="shared" si="3"/>
        <v>5524</v>
      </c>
      <c r="P51" s="111">
        <v>4353</v>
      </c>
      <c r="Q51" s="111"/>
      <c r="S51" s="117"/>
      <c r="T51" s="118"/>
      <c r="U51" s="118"/>
      <c r="V51" s="118"/>
      <c r="W51" s="118"/>
      <c r="X51" s="118"/>
      <c r="Y51" s="118"/>
      <c r="Z51" s="118"/>
      <c r="AA51" s="118"/>
      <c r="AB51" s="118"/>
      <c r="AC51" s="119"/>
      <c r="AD51" s="115"/>
      <c r="AE51" s="116"/>
    </row>
    <row r="52" spans="2:31" ht="13.5" hidden="1" customHeight="1">
      <c r="B52" s="108" t="s">
        <v>80</v>
      </c>
      <c r="C52" s="109">
        <f>'[1]4月'!F50</f>
        <v>1</v>
      </c>
      <c r="D52" s="109">
        <f>'[1]5月'!F50</f>
        <v>5</v>
      </c>
      <c r="E52" s="109">
        <f>'[1]6月'!F50</f>
        <v>17</v>
      </c>
      <c r="F52" s="109">
        <f>'[1]7月'!F50</f>
        <v>2</v>
      </c>
      <c r="G52" s="109">
        <f>'[1]8月'!F50</f>
        <v>9</v>
      </c>
      <c r="H52" s="109">
        <f>'[1]9月'!F50</f>
        <v>9</v>
      </c>
      <c r="I52" s="109">
        <f>'[1]10月'!F50</f>
        <v>3</v>
      </c>
      <c r="J52" s="109">
        <f>'[1]11月'!F50</f>
        <v>13</v>
      </c>
      <c r="K52" s="109">
        <f>'[1]12月'!F50</f>
        <v>14</v>
      </c>
      <c r="L52" s="109">
        <f>'[1]1月'!F50</f>
        <v>3</v>
      </c>
      <c r="M52" s="109">
        <f>'[1]2月'!F50</f>
        <v>16</v>
      </c>
      <c r="N52" s="109">
        <f>'[1]3月'!F50</f>
        <v>5</v>
      </c>
      <c r="O52" s="110">
        <f t="shared" si="3"/>
        <v>97</v>
      </c>
      <c r="P52" s="111">
        <v>63</v>
      </c>
      <c r="Q52" s="111"/>
      <c r="S52" s="117"/>
      <c r="T52" s="118"/>
      <c r="U52" s="118"/>
      <c r="V52" s="118"/>
      <c r="W52" s="118"/>
      <c r="X52" s="118"/>
      <c r="Y52" s="118"/>
      <c r="Z52" s="118"/>
      <c r="AA52" s="118"/>
      <c r="AB52" s="118"/>
      <c r="AC52" s="119"/>
      <c r="AD52" s="115"/>
      <c r="AE52" s="116"/>
    </row>
    <row r="53" spans="2:31" ht="13.5" hidden="1" customHeight="1">
      <c r="B53" s="108" t="s">
        <v>81</v>
      </c>
      <c r="C53" s="109">
        <f>'[1]4月'!F51</f>
        <v>112</v>
      </c>
      <c r="D53" s="109">
        <f>'[1]5月'!F51</f>
        <v>132</v>
      </c>
      <c r="E53" s="109">
        <f>'[1]6月'!F51</f>
        <v>150</v>
      </c>
      <c r="F53" s="109">
        <f>'[1]7月'!F51</f>
        <v>149</v>
      </c>
      <c r="G53" s="109">
        <f>'[1]8月'!F51</f>
        <v>156</v>
      </c>
      <c r="H53" s="109">
        <f>'[1]9月'!F51</f>
        <v>123</v>
      </c>
      <c r="I53" s="109">
        <f>'[1]10月'!F51</f>
        <v>97</v>
      </c>
      <c r="J53" s="109">
        <f>'[1]11月'!F51</f>
        <v>77</v>
      </c>
      <c r="K53" s="109">
        <f>'[1]12月'!F51</f>
        <v>147</v>
      </c>
      <c r="L53" s="109">
        <f>'[1]1月'!F51</f>
        <v>145</v>
      </c>
      <c r="M53" s="109">
        <f>'[1]2月'!F51</f>
        <v>155</v>
      </c>
      <c r="N53" s="109">
        <f>'[1]3月'!F51</f>
        <v>183</v>
      </c>
      <c r="O53" s="110">
        <f t="shared" si="3"/>
        <v>1626</v>
      </c>
      <c r="P53" s="111">
        <v>1386</v>
      </c>
      <c r="Q53" s="111"/>
      <c r="S53" s="117"/>
      <c r="T53" s="118"/>
      <c r="U53" s="118"/>
      <c r="V53" s="118"/>
      <c r="W53" s="118"/>
      <c r="X53" s="118"/>
      <c r="Y53" s="118"/>
      <c r="Z53" s="118"/>
      <c r="AA53" s="118"/>
      <c r="AB53" s="118"/>
      <c r="AC53" s="119"/>
      <c r="AD53" s="115"/>
      <c r="AE53" s="116"/>
    </row>
    <row r="54" spans="2:31" ht="13.5" hidden="1" customHeight="1">
      <c r="B54" s="108" t="s">
        <v>82</v>
      </c>
      <c r="C54" s="109">
        <f>'[1]4月'!F52</f>
        <v>12</v>
      </c>
      <c r="D54" s="109">
        <f>'[1]5月'!F52</f>
        <v>14</v>
      </c>
      <c r="E54" s="109">
        <f>'[1]6月'!F52</f>
        <v>6</v>
      </c>
      <c r="F54" s="109">
        <f>'[1]7月'!F52</f>
        <v>11</v>
      </c>
      <c r="G54" s="109">
        <f>'[1]8月'!F52</f>
        <v>22</v>
      </c>
      <c r="H54" s="109">
        <f>'[1]9月'!F52</f>
        <v>12</v>
      </c>
      <c r="I54" s="109">
        <f>'[1]10月'!F52</f>
        <v>10</v>
      </c>
      <c r="J54" s="109">
        <f>'[1]11月'!F52</f>
        <v>17</v>
      </c>
      <c r="K54" s="109">
        <f>'[1]12月'!F52</f>
        <v>17</v>
      </c>
      <c r="L54" s="109">
        <f>'[1]1月'!F52</f>
        <v>11</v>
      </c>
      <c r="M54" s="109">
        <f>'[1]2月'!F52</f>
        <v>14</v>
      </c>
      <c r="N54" s="109">
        <f>'[1]3月'!F52</f>
        <v>29</v>
      </c>
      <c r="O54" s="110">
        <f t="shared" si="3"/>
        <v>175</v>
      </c>
      <c r="P54" s="111">
        <v>210</v>
      </c>
      <c r="Q54" s="111"/>
      <c r="S54" s="117"/>
      <c r="T54" s="118"/>
      <c r="U54" s="118"/>
      <c r="V54" s="118"/>
      <c r="W54" s="118"/>
      <c r="X54" s="118"/>
      <c r="Y54" s="118"/>
      <c r="Z54" s="118"/>
      <c r="AA54" s="118"/>
      <c r="AB54" s="118"/>
      <c r="AC54" s="119"/>
      <c r="AD54" s="115"/>
      <c r="AE54" s="116"/>
    </row>
    <row r="55" spans="2:31" ht="13.5" hidden="1" customHeight="1">
      <c r="B55" s="108" t="s">
        <v>83</v>
      </c>
      <c r="C55" s="109">
        <f>'[1]4月'!F53</f>
        <v>70</v>
      </c>
      <c r="D55" s="109">
        <f>'[1]5月'!F53</f>
        <v>107</v>
      </c>
      <c r="E55" s="109">
        <f>'[1]6月'!F53</f>
        <v>106</v>
      </c>
      <c r="F55" s="109">
        <f>'[1]7月'!F53</f>
        <v>128</v>
      </c>
      <c r="G55" s="109">
        <f>'[1]8月'!F53</f>
        <v>173</v>
      </c>
      <c r="H55" s="109">
        <f>'[1]9月'!F53</f>
        <v>96</v>
      </c>
      <c r="I55" s="109">
        <f>'[1]10月'!F53</f>
        <v>85</v>
      </c>
      <c r="J55" s="109">
        <f>'[1]11月'!F53</f>
        <v>87</v>
      </c>
      <c r="K55" s="109">
        <f>'[1]12月'!F53</f>
        <v>106</v>
      </c>
      <c r="L55" s="109">
        <f>'[1]1月'!F53</f>
        <v>120</v>
      </c>
      <c r="M55" s="109">
        <f>'[1]2月'!F53</f>
        <v>89</v>
      </c>
      <c r="N55" s="109">
        <f>'[1]3月'!F53</f>
        <v>142</v>
      </c>
      <c r="O55" s="110">
        <f t="shared" si="3"/>
        <v>1309</v>
      </c>
      <c r="P55" s="111">
        <v>1172</v>
      </c>
      <c r="Q55" s="111"/>
      <c r="S55" s="117"/>
      <c r="T55" s="118"/>
      <c r="U55" s="118"/>
      <c r="V55" s="118"/>
      <c r="W55" s="118"/>
      <c r="X55" s="118"/>
      <c r="Y55" s="118"/>
      <c r="Z55" s="118"/>
      <c r="AA55" s="118"/>
      <c r="AB55" s="118"/>
      <c r="AC55" s="119"/>
      <c r="AD55" s="115"/>
      <c r="AE55" s="116"/>
    </row>
    <row r="56" spans="2:31">
      <c r="B56" s="120"/>
      <c r="C56" s="15">
        <f>SUM(C47:C55)</f>
        <v>917</v>
      </c>
      <c r="D56" s="15">
        <f t="shared" ref="D56:N56" si="4">SUM(D47:D55)</f>
        <v>982</v>
      </c>
      <c r="E56" s="15">
        <f t="shared" si="4"/>
        <v>1495</v>
      </c>
      <c r="F56" s="15">
        <f t="shared" si="4"/>
        <v>1277</v>
      </c>
      <c r="G56" s="15">
        <f t="shared" si="4"/>
        <v>1338</v>
      </c>
      <c r="H56" s="15">
        <f t="shared" si="4"/>
        <v>1016</v>
      </c>
      <c r="I56" s="15">
        <f t="shared" si="4"/>
        <v>1199</v>
      </c>
      <c r="J56" s="15">
        <f t="shared" si="4"/>
        <v>1196</v>
      </c>
      <c r="K56" s="15">
        <f t="shared" si="4"/>
        <v>1305</v>
      </c>
      <c r="L56" s="15">
        <f t="shared" si="4"/>
        <v>1200</v>
      </c>
      <c r="M56" s="15">
        <f t="shared" si="4"/>
        <v>1271</v>
      </c>
      <c r="N56" s="15">
        <f t="shared" si="4"/>
        <v>1580</v>
      </c>
      <c r="O56" s="121">
        <f t="shared" si="3"/>
        <v>14776</v>
      </c>
      <c r="P56" s="121">
        <v>11200</v>
      </c>
      <c r="Q56" s="121">
        <f>O56-P56</f>
        <v>3576</v>
      </c>
      <c r="R56" s="20"/>
      <c r="S56" s="21">
        <v>1801</v>
      </c>
      <c r="T56" s="22">
        <v>5775</v>
      </c>
      <c r="U56" s="22">
        <v>7704</v>
      </c>
      <c r="V56" s="22">
        <v>1983</v>
      </c>
      <c r="W56" s="22">
        <v>571</v>
      </c>
      <c r="X56" s="22">
        <v>1437</v>
      </c>
      <c r="Y56" s="22">
        <v>345</v>
      </c>
      <c r="Z56" s="22">
        <v>1</v>
      </c>
      <c r="AA56" s="22">
        <v>87</v>
      </c>
      <c r="AB56" s="22">
        <v>598</v>
      </c>
      <c r="AC56" s="24">
        <v>87</v>
      </c>
      <c r="AD56" s="25"/>
      <c r="AE56" s="26">
        <v>22</v>
      </c>
    </row>
    <row r="57" spans="2:31">
      <c r="B57" s="120" t="s">
        <v>84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94"/>
      <c r="P57" s="94"/>
      <c r="Q57" s="94"/>
      <c r="R57" s="20"/>
      <c r="S57" s="123"/>
      <c r="T57" s="124"/>
      <c r="U57" s="124"/>
      <c r="V57" s="124"/>
      <c r="W57" s="124"/>
      <c r="X57" s="124"/>
      <c r="Y57" s="124"/>
      <c r="Z57" s="124"/>
      <c r="AA57" s="124"/>
      <c r="AB57" s="124"/>
      <c r="AC57" s="125"/>
      <c r="AD57" s="25"/>
      <c r="AE57" s="26"/>
    </row>
    <row r="58" spans="2:31" ht="13.5" hidden="1" customHeight="1">
      <c r="B58" s="120" t="s">
        <v>85</v>
      </c>
      <c r="C58" s="126">
        <f>'[1]4月'!F55</f>
        <v>23</v>
      </c>
      <c r="D58" s="126">
        <f>'[1]5月'!F55</f>
        <v>45</v>
      </c>
      <c r="E58" s="126">
        <f>'[1]6月'!F55</f>
        <v>51</v>
      </c>
      <c r="F58" s="126">
        <f>'[1]7月'!F55</f>
        <v>33</v>
      </c>
      <c r="G58" s="126">
        <f>'[1]8月'!F55</f>
        <v>27</v>
      </c>
      <c r="H58" s="126">
        <f>'[1]9月'!F55</f>
        <v>26</v>
      </c>
      <c r="I58" s="126">
        <f>'[1]10月'!F55</f>
        <v>50</v>
      </c>
      <c r="J58" s="126">
        <f>'[1]11月'!F55</f>
        <v>27</v>
      </c>
      <c r="K58" s="126">
        <f>'[1]12月'!F55</f>
        <v>12</v>
      </c>
      <c r="L58" s="126">
        <f>'[1]1月'!F55</f>
        <v>24</v>
      </c>
      <c r="M58" s="126">
        <f>'[1]2月'!F55</f>
        <v>22</v>
      </c>
      <c r="N58" s="126">
        <f>'[1]3月'!F55</f>
        <v>37</v>
      </c>
      <c r="O58" s="127">
        <f t="shared" si="3"/>
        <v>377</v>
      </c>
      <c r="P58" s="128">
        <v>409</v>
      </c>
      <c r="Q58" s="128">
        <f t="shared" ref="Q58:Q121" si="5">O58-P58</f>
        <v>-32</v>
      </c>
      <c r="R58" s="20"/>
      <c r="S58" s="129"/>
      <c r="T58" s="130"/>
      <c r="U58" s="130"/>
      <c r="V58" s="130"/>
      <c r="W58" s="130"/>
      <c r="X58" s="130"/>
      <c r="Y58" s="130"/>
      <c r="Z58" s="130"/>
      <c r="AA58" s="130"/>
      <c r="AB58" s="130"/>
      <c r="AC58" s="131"/>
      <c r="AD58" s="25"/>
      <c r="AE58" s="26"/>
    </row>
    <row r="59" spans="2:31" ht="13.5" hidden="1" customHeight="1">
      <c r="B59" s="120" t="s">
        <v>86</v>
      </c>
      <c r="C59" s="126">
        <f>'[1]4月'!F56</f>
        <v>25</v>
      </c>
      <c r="D59" s="126">
        <f>'[1]5月'!F56</f>
        <v>37</v>
      </c>
      <c r="E59" s="126">
        <f>'[1]6月'!F56</f>
        <v>16</v>
      </c>
      <c r="F59" s="126">
        <f>'[1]7月'!F56</f>
        <v>29</v>
      </c>
      <c r="G59" s="126">
        <f>'[1]8月'!F56</f>
        <v>10</v>
      </c>
      <c r="H59" s="126">
        <f>'[1]9月'!F56</f>
        <v>31</v>
      </c>
      <c r="I59" s="126">
        <f>'[1]10月'!F56</f>
        <v>35</v>
      </c>
      <c r="J59" s="126">
        <f>'[1]11月'!F56</f>
        <v>28</v>
      </c>
      <c r="K59" s="126">
        <f>'[1]12月'!F56</f>
        <v>34</v>
      </c>
      <c r="L59" s="126">
        <f>'[1]1月'!F56</f>
        <v>33</v>
      </c>
      <c r="M59" s="126">
        <f>'[1]2月'!F56</f>
        <v>14</v>
      </c>
      <c r="N59" s="126">
        <f>'[1]3月'!F56</f>
        <v>17</v>
      </c>
      <c r="O59" s="127">
        <f t="shared" si="3"/>
        <v>309</v>
      </c>
      <c r="P59" s="128">
        <v>595</v>
      </c>
      <c r="Q59" s="128">
        <f t="shared" si="5"/>
        <v>-286</v>
      </c>
      <c r="R59" s="20"/>
      <c r="S59" s="129"/>
      <c r="T59" s="130"/>
      <c r="U59" s="130"/>
      <c r="V59" s="130"/>
      <c r="W59" s="130"/>
      <c r="X59" s="130"/>
      <c r="Y59" s="130"/>
      <c r="Z59" s="130"/>
      <c r="AA59" s="130"/>
      <c r="AB59" s="130"/>
      <c r="AC59" s="131"/>
      <c r="AD59" s="25"/>
      <c r="AE59" s="26"/>
    </row>
    <row r="60" spans="2:31" ht="13.5" hidden="1" customHeight="1">
      <c r="B60" s="120" t="s">
        <v>87</v>
      </c>
      <c r="C60" s="126">
        <f>'[1]4月'!F57</f>
        <v>85</v>
      </c>
      <c r="D60" s="126">
        <f>'[1]5月'!F57</f>
        <v>117</v>
      </c>
      <c r="E60" s="126">
        <f>'[1]6月'!F57</f>
        <v>145</v>
      </c>
      <c r="F60" s="126">
        <f>'[1]7月'!F57</f>
        <v>75</v>
      </c>
      <c r="G60" s="126">
        <f>'[1]8月'!F57</f>
        <v>125</v>
      </c>
      <c r="H60" s="126">
        <f>'[1]9月'!F57</f>
        <v>179</v>
      </c>
      <c r="I60" s="126">
        <f>'[1]10月'!F57</f>
        <v>169</v>
      </c>
      <c r="J60" s="126">
        <f>'[1]11月'!F57</f>
        <v>142</v>
      </c>
      <c r="K60" s="126">
        <f>'[1]12月'!F57</f>
        <v>138</v>
      </c>
      <c r="L60" s="126">
        <f>'[1]1月'!F57</f>
        <v>113</v>
      </c>
      <c r="M60" s="126">
        <f>'[1]2月'!F57</f>
        <v>80</v>
      </c>
      <c r="N60" s="126">
        <f>'[1]3月'!F57</f>
        <v>88</v>
      </c>
      <c r="O60" s="127">
        <f t="shared" si="3"/>
        <v>1456</v>
      </c>
      <c r="P60" s="128">
        <v>1499</v>
      </c>
      <c r="Q60" s="128">
        <f t="shared" si="5"/>
        <v>-43</v>
      </c>
      <c r="R60" s="20"/>
      <c r="S60" s="129"/>
      <c r="T60" s="130"/>
      <c r="U60" s="130"/>
      <c r="V60" s="130"/>
      <c r="W60" s="130"/>
      <c r="X60" s="130"/>
      <c r="Y60" s="130"/>
      <c r="Z60" s="130"/>
      <c r="AA60" s="130"/>
      <c r="AB60" s="130"/>
      <c r="AC60" s="131"/>
      <c r="AD60" s="25"/>
      <c r="AE60" s="26"/>
    </row>
    <row r="61" spans="2:31">
      <c r="B61" s="100"/>
      <c r="C61" s="15">
        <f>SUM(C58:C60)</f>
        <v>133</v>
      </c>
      <c r="D61" s="15">
        <f t="shared" ref="D61:N61" si="6">SUM(D58:D60)</f>
        <v>199</v>
      </c>
      <c r="E61" s="15">
        <f t="shared" si="6"/>
        <v>212</v>
      </c>
      <c r="F61" s="15">
        <f t="shared" si="6"/>
        <v>137</v>
      </c>
      <c r="G61" s="15">
        <f t="shared" si="6"/>
        <v>162</v>
      </c>
      <c r="H61" s="15">
        <f t="shared" si="6"/>
        <v>236</v>
      </c>
      <c r="I61" s="15">
        <f t="shared" si="6"/>
        <v>254</v>
      </c>
      <c r="J61" s="15">
        <f t="shared" si="6"/>
        <v>197</v>
      </c>
      <c r="K61" s="15">
        <f t="shared" si="6"/>
        <v>184</v>
      </c>
      <c r="L61" s="15">
        <f t="shared" si="6"/>
        <v>170</v>
      </c>
      <c r="M61" s="15">
        <f t="shared" si="6"/>
        <v>116</v>
      </c>
      <c r="N61" s="15">
        <f t="shared" si="6"/>
        <v>142</v>
      </c>
      <c r="O61" s="93">
        <f t="shared" si="3"/>
        <v>2142</v>
      </c>
      <c r="P61" s="93">
        <v>2503</v>
      </c>
      <c r="Q61" s="93">
        <f t="shared" si="5"/>
        <v>-361</v>
      </c>
      <c r="R61" s="20"/>
      <c r="S61" s="21">
        <v>132</v>
      </c>
      <c r="T61" s="22">
        <v>886</v>
      </c>
      <c r="U61" s="22">
        <v>1154</v>
      </c>
      <c r="V61" s="22">
        <v>228</v>
      </c>
      <c r="W61" s="22">
        <v>82</v>
      </c>
      <c r="X61" s="22">
        <v>52</v>
      </c>
      <c r="Y61" s="22">
        <v>111</v>
      </c>
      <c r="Z61" s="22">
        <v>0</v>
      </c>
      <c r="AA61" s="22">
        <v>12</v>
      </c>
      <c r="AB61" s="22">
        <v>124</v>
      </c>
      <c r="AC61" s="24">
        <v>56</v>
      </c>
      <c r="AD61" s="25"/>
      <c r="AE61" s="26">
        <v>6</v>
      </c>
    </row>
    <row r="62" spans="2:31" ht="13.5" hidden="1" customHeight="1">
      <c r="B62" s="132" t="s">
        <v>70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4"/>
      <c r="P62" s="134"/>
      <c r="Q62" s="134">
        <f t="shared" si="5"/>
        <v>0</v>
      </c>
      <c r="R62" s="20"/>
      <c r="S62" s="135"/>
      <c r="T62" s="136"/>
      <c r="U62" s="136"/>
      <c r="V62" s="136"/>
      <c r="W62" s="136"/>
      <c r="X62" s="136"/>
      <c r="Y62" s="136"/>
      <c r="Z62" s="136"/>
      <c r="AA62" s="136"/>
      <c r="AB62" s="136"/>
      <c r="AC62" s="137"/>
      <c r="AD62" s="25"/>
      <c r="AE62" s="26"/>
    </row>
    <row r="63" spans="2:31">
      <c r="B63" s="120" t="s">
        <v>88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4"/>
      <c r="P63" s="134"/>
      <c r="Q63" s="134"/>
      <c r="R63" s="20"/>
      <c r="S63" s="138"/>
      <c r="T63" s="136"/>
      <c r="U63" s="136"/>
      <c r="V63" s="136"/>
      <c r="W63" s="136"/>
      <c r="X63" s="136"/>
      <c r="Y63" s="136"/>
      <c r="Z63" s="136"/>
      <c r="AA63" s="136"/>
      <c r="AB63" s="136"/>
      <c r="AC63" s="137"/>
      <c r="AD63" s="139"/>
      <c r="AE63" s="26"/>
    </row>
    <row r="64" spans="2:31" ht="13.5" hidden="1" customHeight="1">
      <c r="B64" s="120" t="s">
        <v>89</v>
      </c>
      <c r="C64" s="126">
        <f>'[1]4月'!F60</f>
        <v>453</v>
      </c>
      <c r="D64" s="126">
        <f>'[1]5月'!F60</f>
        <v>466</v>
      </c>
      <c r="E64" s="126">
        <f>'[1]6月'!F60</f>
        <v>562</v>
      </c>
      <c r="F64" s="126">
        <f>'[1]7月'!F60</f>
        <v>573</v>
      </c>
      <c r="G64" s="126">
        <f>'[1]8月'!F60</f>
        <v>611</v>
      </c>
      <c r="H64" s="126">
        <f>'[1]9月'!F60</f>
        <v>511</v>
      </c>
      <c r="I64" s="126">
        <f>'[1]10月'!F60</f>
        <v>641</v>
      </c>
      <c r="J64" s="126">
        <f>'[1]11月'!F60</f>
        <v>657</v>
      </c>
      <c r="K64" s="126">
        <f>'[1]12月'!F60</f>
        <v>608</v>
      </c>
      <c r="L64" s="126">
        <f>'[1]1月'!F60</f>
        <v>524</v>
      </c>
      <c r="M64" s="126">
        <f>'[1]2月'!F60</f>
        <v>621</v>
      </c>
      <c r="N64" s="126">
        <f>'[1]3月'!F60</f>
        <v>797</v>
      </c>
      <c r="O64" s="127">
        <f t="shared" si="3"/>
        <v>7024</v>
      </c>
      <c r="P64" s="128">
        <v>6746</v>
      </c>
      <c r="Q64" s="128">
        <f t="shared" si="5"/>
        <v>278</v>
      </c>
      <c r="R64" s="20"/>
      <c r="S64" s="129"/>
      <c r="T64" s="130"/>
      <c r="U64" s="130"/>
      <c r="V64" s="130"/>
      <c r="W64" s="130"/>
      <c r="X64" s="130"/>
      <c r="Y64" s="130"/>
      <c r="Z64" s="130"/>
      <c r="AA64" s="130"/>
      <c r="AB64" s="130"/>
      <c r="AC64" s="131"/>
      <c r="AD64" s="25"/>
      <c r="AE64" s="26"/>
    </row>
    <row r="65" spans="2:31" ht="13.5" hidden="1" customHeight="1">
      <c r="B65" s="120" t="s">
        <v>90</v>
      </c>
      <c r="C65" s="126">
        <f>'[1]4月'!F61</f>
        <v>161</v>
      </c>
      <c r="D65" s="126">
        <f>'[1]5月'!F61</f>
        <v>160</v>
      </c>
      <c r="E65" s="126">
        <f>'[1]6月'!F61</f>
        <v>263</v>
      </c>
      <c r="F65" s="126">
        <f>'[1]7月'!F61</f>
        <v>246</v>
      </c>
      <c r="G65" s="126">
        <f>'[1]8月'!F61</f>
        <v>319</v>
      </c>
      <c r="H65" s="126">
        <f>'[1]9月'!F61</f>
        <v>228</v>
      </c>
      <c r="I65" s="126">
        <f>'[1]10月'!F61</f>
        <v>352</v>
      </c>
      <c r="J65" s="126">
        <f>'[1]11月'!F61</f>
        <v>319</v>
      </c>
      <c r="K65" s="126">
        <f>'[1]12月'!F61</f>
        <v>284</v>
      </c>
      <c r="L65" s="126">
        <f>'[1]1月'!F61</f>
        <v>206</v>
      </c>
      <c r="M65" s="126">
        <f>'[1]2月'!F61</f>
        <v>293</v>
      </c>
      <c r="N65" s="126">
        <f>'[1]3月'!F61</f>
        <v>378</v>
      </c>
      <c r="O65" s="127">
        <f t="shared" si="3"/>
        <v>3209</v>
      </c>
      <c r="P65" s="128">
        <v>2534</v>
      </c>
      <c r="Q65" s="128">
        <f t="shared" si="5"/>
        <v>675</v>
      </c>
      <c r="R65" s="20"/>
      <c r="S65" s="129"/>
      <c r="T65" s="130"/>
      <c r="U65" s="130"/>
      <c r="V65" s="130"/>
      <c r="W65" s="130"/>
      <c r="X65" s="130"/>
      <c r="Y65" s="130"/>
      <c r="Z65" s="130"/>
      <c r="AA65" s="130"/>
      <c r="AB65" s="130"/>
      <c r="AC65" s="131"/>
      <c r="AD65" s="25"/>
      <c r="AE65" s="26"/>
    </row>
    <row r="66" spans="2:31" ht="13.5" hidden="1" customHeight="1">
      <c r="B66" s="120" t="s">
        <v>91</v>
      </c>
      <c r="C66" s="126">
        <f>'[1]4月'!F62</f>
        <v>271</v>
      </c>
      <c r="D66" s="126">
        <f>'[1]5月'!F62</f>
        <v>263</v>
      </c>
      <c r="E66" s="126">
        <f>'[1]6月'!F62</f>
        <v>308</v>
      </c>
      <c r="F66" s="126">
        <f>'[1]7月'!F62</f>
        <v>267</v>
      </c>
      <c r="G66" s="126">
        <f>'[1]8月'!F62</f>
        <v>463</v>
      </c>
      <c r="H66" s="126">
        <f>'[1]9月'!F62</f>
        <v>369</v>
      </c>
      <c r="I66" s="126">
        <f>'[1]10月'!F62</f>
        <v>364</v>
      </c>
      <c r="J66" s="126">
        <f>'[1]11月'!F62</f>
        <v>341</v>
      </c>
      <c r="K66" s="126">
        <f>'[1]12月'!F62</f>
        <v>352</v>
      </c>
      <c r="L66" s="126">
        <f>'[1]1月'!F62</f>
        <v>279</v>
      </c>
      <c r="M66" s="126">
        <f>'[1]2月'!F62</f>
        <v>238</v>
      </c>
      <c r="N66" s="126">
        <f>'[1]3月'!F62</f>
        <v>389</v>
      </c>
      <c r="O66" s="127">
        <f t="shared" si="3"/>
        <v>3904</v>
      </c>
      <c r="P66" s="128">
        <v>2867</v>
      </c>
      <c r="Q66" s="128">
        <f t="shared" si="5"/>
        <v>1037</v>
      </c>
      <c r="R66" s="20"/>
      <c r="S66" s="129"/>
      <c r="T66" s="130"/>
      <c r="U66" s="130"/>
      <c r="V66" s="130"/>
      <c r="W66" s="130"/>
      <c r="X66" s="130"/>
      <c r="Y66" s="130"/>
      <c r="Z66" s="130"/>
      <c r="AA66" s="130"/>
      <c r="AB66" s="130"/>
      <c r="AC66" s="131"/>
      <c r="AD66" s="25"/>
      <c r="AE66" s="26"/>
    </row>
    <row r="67" spans="2:31">
      <c r="B67" s="120"/>
      <c r="C67" s="15">
        <f>SUM(C64:C66)</f>
        <v>885</v>
      </c>
      <c r="D67" s="15">
        <f t="shared" ref="D67:N67" si="7">SUM(D64:D66)</f>
        <v>889</v>
      </c>
      <c r="E67" s="15">
        <f t="shared" si="7"/>
        <v>1133</v>
      </c>
      <c r="F67" s="15">
        <f t="shared" si="7"/>
        <v>1086</v>
      </c>
      <c r="G67" s="15">
        <f t="shared" si="7"/>
        <v>1393</v>
      </c>
      <c r="H67" s="15">
        <f t="shared" si="7"/>
        <v>1108</v>
      </c>
      <c r="I67" s="15">
        <f t="shared" si="7"/>
        <v>1357</v>
      </c>
      <c r="J67" s="15">
        <f t="shared" si="7"/>
        <v>1317</v>
      </c>
      <c r="K67" s="15">
        <f t="shared" si="7"/>
        <v>1244</v>
      </c>
      <c r="L67" s="15">
        <f t="shared" si="7"/>
        <v>1009</v>
      </c>
      <c r="M67" s="15">
        <f t="shared" si="7"/>
        <v>1152</v>
      </c>
      <c r="N67" s="15">
        <f t="shared" si="7"/>
        <v>1564</v>
      </c>
      <c r="O67" s="93">
        <f t="shared" si="3"/>
        <v>14137</v>
      </c>
      <c r="P67" s="93">
        <v>12147</v>
      </c>
      <c r="Q67" s="93">
        <f t="shared" si="5"/>
        <v>1990</v>
      </c>
      <c r="R67" s="20"/>
      <c r="S67" s="21">
        <v>1923</v>
      </c>
      <c r="T67" s="22">
        <v>3460</v>
      </c>
      <c r="U67" s="22">
        <v>9030</v>
      </c>
      <c r="V67" s="22">
        <v>1703</v>
      </c>
      <c r="W67" s="22">
        <v>431</v>
      </c>
      <c r="X67" s="22">
        <v>774</v>
      </c>
      <c r="Y67" s="22">
        <v>386</v>
      </c>
      <c r="Z67" s="22">
        <v>0</v>
      </c>
      <c r="AA67" s="22">
        <v>73</v>
      </c>
      <c r="AB67" s="22">
        <v>592</v>
      </c>
      <c r="AC67" s="24">
        <v>46</v>
      </c>
      <c r="AD67" s="25"/>
      <c r="AE67" s="26">
        <v>12</v>
      </c>
    </row>
    <row r="68" spans="2:31">
      <c r="B68" s="140" t="s">
        <v>92</v>
      </c>
      <c r="C68" s="122"/>
      <c r="D68" s="122"/>
      <c r="E68" s="122"/>
      <c r="F68" s="122"/>
      <c r="G68" s="122"/>
      <c r="H68" s="122"/>
      <c r="I68" s="122"/>
      <c r="J68" s="141"/>
      <c r="K68" s="122"/>
      <c r="L68" s="122"/>
      <c r="M68" s="122"/>
      <c r="N68" s="122"/>
      <c r="O68" s="94"/>
      <c r="P68" s="94"/>
      <c r="Q68" s="94"/>
      <c r="R68" s="20"/>
      <c r="S68" s="138"/>
      <c r="T68" s="142"/>
      <c r="U68" s="142"/>
      <c r="V68" s="142"/>
      <c r="W68" s="142"/>
      <c r="X68" s="142"/>
      <c r="Y68" s="142"/>
      <c r="Z68" s="142"/>
      <c r="AA68" s="142"/>
      <c r="AB68" s="142"/>
      <c r="AC68" s="143"/>
      <c r="AD68" s="25"/>
      <c r="AE68" s="26"/>
    </row>
    <row r="69" spans="2:31" ht="13.5" hidden="1" customHeight="1">
      <c r="B69" s="144" t="s">
        <v>93</v>
      </c>
      <c r="C69" s="126">
        <f>'[1]4月'!F64</f>
        <v>255</v>
      </c>
      <c r="D69" s="126">
        <f>'[1]5月'!F64</f>
        <v>260</v>
      </c>
      <c r="E69" s="126">
        <f>'[1]6月'!F64</f>
        <v>417</v>
      </c>
      <c r="F69" s="126">
        <f>'[1]7月'!F64</f>
        <v>317</v>
      </c>
      <c r="G69" s="126">
        <f>'[1]8月'!F64</f>
        <v>340</v>
      </c>
      <c r="H69" s="126">
        <f>'[1]9月'!F64</f>
        <v>365</v>
      </c>
      <c r="I69" s="126">
        <f>'[1]10月'!F64</f>
        <v>325</v>
      </c>
      <c r="J69" s="145">
        <f>'[1]11月'!F64</f>
        <v>274</v>
      </c>
      <c r="K69" s="126">
        <f>'[1]12月'!F64</f>
        <v>309</v>
      </c>
      <c r="L69" s="126">
        <f>'[1]1月'!F64</f>
        <v>257</v>
      </c>
      <c r="M69" s="126">
        <f>'[1]2月'!F64</f>
        <v>285</v>
      </c>
      <c r="N69" s="126">
        <f>'[1]3月'!F64</f>
        <v>431</v>
      </c>
      <c r="O69" s="127">
        <f t="shared" si="3"/>
        <v>3835</v>
      </c>
      <c r="P69" s="128">
        <v>2922</v>
      </c>
      <c r="Q69" s="128">
        <f t="shared" si="5"/>
        <v>913</v>
      </c>
      <c r="R69" s="20"/>
      <c r="S69" s="146"/>
      <c r="T69" s="147"/>
      <c r="U69" s="147"/>
      <c r="V69" s="147"/>
      <c r="W69" s="147"/>
      <c r="X69" s="147"/>
      <c r="Y69" s="147"/>
      <c r="Z69" s="147"/>
      <c r="AA69" s="147"/>
      <c r="AB69" s="147"/>
      <c r="AC69" s="148"/>
      <c r="AD69" s="25"/>
      <c r="AE69" s="26"/>
    </row>
    <row r="70" spans="2:31" ht="13.5" hidden="1" customHeight="1">
      <c r="B70" s="120" t="s">
        <v>94</v>
      </c>
      <c r="C70" s="126">
        <f>'[1]4月'!F65</f>
        <v>527</v>
      </c>
      <c r="D70" s="126">
        <f>'[1]5月'!F65</f>
        <v>576</v>
      </c>
      <c r="E70" s="126">
        <f>'[1]6月'!F65</f>
        <v>716</v>
      </c>
      <c r="F70" s="126">
        <f>'[1]7月'!F65</f>
        <v>519</v>
      </c>
      <c r="G70" s="126">
        <f>'[1]8月'!F65</f>
        <v>560</v>
      </c>
      <c r="H70" s="126">
        <f>'[1]9月'!F65</f>
        <v>580</v>
      </c>
      <c r="I70" s="126">
        <f>'[1]10月'!F65</f>
        <v>699</v>
      </c>
      <c r="J70" s="126">
        <f>'[1]11月'!F65</f>
        <v>608</v>
      </c>
      <c r="K70" s="126">
        <f>'[1]12月'!F65</f>
        <v>616</v>
      </c>
      <c r="L70" s="126">
        <f>'[1]1月'!F65</f>
        <v>520</v>
      </c>
      <c r="M70" s="126">
        <f>'[1]2月'!F65</f>
        <v>577</v>
      </c>
      <c r="N70" s="126">
        <f>'[1]3月'!F65</f>
        <v>653</v>
      </c>
      <c r="O70" s="127">
        <f t="shared" si="3"/>
        <v>7151</v>
      </c>
      <c r="P70" s="128">
        <v>9195</v>
      </c>
      <c r="Q70" s="128">
        <f t="shared" si="5"/>
        <v>-2044</v>
      </c>
      <c r="R70" s="20"/>
      <c r="S70" s="129"/>
      <c r="T70" s="130"/>
      <c r="U70" s="130"/>
      <c r="V70" s="130"/>
      <c r="W70" s="130"/>
      <c r="X70" s="130"/>
      <c r="Y70" s="130"/>
      <c r="Z70" s="130"/>
      <c r="AA70" s="130"/>
      <c r="AB70" s="130"/>
      <c r="AC70" s="131"/>
      <c r="AD70" s="25"/>
      <c r="AE70" s="26"/>
    </row>
    <row r="71" spans="2:31" ht="13.5" hidden="1" customHeight="1">
      <c r="B71" s="120" t="s">
        <v>95</v>
      </c>
      <c r="C71" s="126">
        <f>'[1]4月'!F66</f>
        <v>1</v>
      </c>
      <c r="D71" s="126">
        <f>'[1]5月'!F66</f>
        <v>1</v>
      </c>
      <c r="E71" s="126">
        <f>'[1]6月'!F66</f>
        <v>9</v>
      </c>
      <c r="F71" s="126">
        <f>'[1]7月'!F66</f>
        <v>2</v>
      </c>
      <c r="G71" s="126">
        <f>'[1]8月'!F66</f>
        <v>10</v>
      </c>
      <c r="H71" s="126">
        <f>'[1]9月'!F66</f>
        <v>2</v>
      </c>
      <c r="I71" s="126">
        <f>'[1]10月'!F66</f>
        <v>17</v>
      </c>
      <c r="J71" s="126">
        <f>'[1]11月'!F66</f>
        <v>15</v>
      </c>
      <c r="K71" s="126">
        <f>'[1]12月'!F66</f>
        <v>10</v>
      </c>
      <c r="L71" s="126">
        <f>'[1]1月'!F66</f>
        <v>6</v>
      </c>
      <c r="M71" s="126">
        <f>'[1]2月'!F66</f>
        <v>3</v>
      </c>
      <c r="N71" s="126">
        <f>'[1]3月'!F66</f>
        <v>6</v>
      </c>
      <c r="O71" s="127">
        <f t="shared" si="3"/>
        <v>82</v>
      </c>
      <c r="P71" s="128">
        <v>31</v>
      </c>
      <c r="Q71" s="128">
        <f t="shared" si="5"/>
        <v>51</v>
      </c>
      <c r="R71" s="20"/>
      <c r="S71" s="129"/>
      <c r="T71" s="130"/>
      <c r="U71" s="130"/>
      <c r="V71" s="130"/>
      <c r="W71" s="130"/>
      <c r="X71" s="130"/>
      <c r="Y71" s="130"/>
      <c r="Z71" s="130"/>
      <c r="AA71" s="130"/>
      <c r="AB71" s="130"/>
      <c r="AC71" s="131"/>
      <c r="AD71" s="25"/>
      <c r="AE71" s="26"/>
    </row>
    <row r="72" spans="2:31" ht="13.5" hidden="1" customHeight="1">
      <c r="B72" s="120" t="s">
        <v>96</v>
      </c>
      <c r="C72" s="126">
        <f>'[1]4月'!F67</f>
        <v>2</v>
      </c>
      <c r="D72" s="126">
        <f>'[1]5月'!F67</f>
        <v>1</v>
      </c>
      <c r="E72" s="126">
        <f>'[1]6月'!F67</f>
        <v>1</v>
      </c>
      <c r="F72" s="126">
        <f>'[1]7月'!F67</f>
        <v>2</v>
      </c>
      <c r="G72" s="126">
        <f>'[1]8月'!F67</f>
        <v>1</v>
      </c>
      <c r="H72" s="126">
        <f>'[1]9月'!F67</f>
        <v>2</v>
      </c>
      <c r="I72" s="126">
        <f>'[1]10月'!F67</f>
        <v>7</v>
      </c>
      <c r="J72" s="126">
        <f>'[1]11月'!F67</f>
        <v>2</v>
      </c>
      <c r="K72" s="126">
        <f>'[1]12月'!F67</f>
        <v>0</v>
      </c>
      <c r="L72" s="126">
        <f>'[1]1月'!F67</f>
        <v>0</v>
      </c>
      <c r="M72" s="126">
        <f>'[1]2月'!F67</f>
        <v>0</v>
      </c>
      <c r="N72" s="126">
        <f>'[1]3月'!F67</f>
        <v>0</v>
      </c>
      <c r="O72" s="127">
        <f t="shared" si="3"/>
        <v>18</v>
      </c>
      <c r="P72" s="128">
        <v>17</v>
      </c>
      <c r="Q72" s="128">
        <f t="shared" si="5"/>
        <v>1</v>
      </c>
      <c r="R72" s="20"/>
      <c r="S72" s="129"/>
      <c r="T72" s="130"/>
      <c r="U72" s="130"/>
      <c r="V72" s="130"/>
      <c r="W72" s="130"/>
      <c r="X72" s="130"/>
      <c r="Y72" s="130"/>
      <c r="Z72" s="130"/>
      <c r="AA72" s="130"/>
      <c r="AB72" s="130"/>
      <c r="AC72" s="131"/>
      <c r="AD72" s="25"/>
      <c r="AE72" s="26"/>
    </row>
    <row r="73" spans="2:31" ht="13.5" hidden="1" customHeight="1">
      <c r="B73" s="120" t="s">
        <v>97</v>
      </c>
      <c r="C73" s="126">
        <f>'[1]4月'!F68</f>
        <v>34</v>
      </c>
      <c r="D73" s="126">
        <f>'[1]5月'!F68</f>
        <v>45</v>
      </c>
      <c r="E73" s="126">
        <f>'[1]6月'!F68</f>
        <v>46</v>
      </c>
      <c r="F73" s="126">
        <f>'[1]7月'!F68</f>
        <v>42</v>
      </c>
      <c r="G73" s="126">
        <f>'[1]8月'!F68</f>
        <v>28</v>
      </c>
      <c r="H73" s="126">
        <f>'[1]9月'!F68</f>
        <v>28</v>
      </c>
      <c r="I73" s="126">
        <f>'[1]10月'!F68</f>
        <v>83</v>
      </c>
      <c r="J73" s="126">
        <f>'[1]11月'!F68</f>
        <v>120</v>
      </c>
      <c r="K73" s="126">
        <f>'[1]12月'!F68</f>
        <v>155</v>
      </c>
      <c r="L73" s="126">
        <f>'[1]1月'!F68</f>
        <v>148</v>
      </c>
      <c r="M73" s="126">
        <f>'[1]2月'!F68</f>
        <v>95</v>
      </c>
      <c r="N73" s="126">
        <f>'[1]3月'!F68</f>
        <v>125</v>
      </c>
      <c r="O73" s="127">
        <f t="shared" si="3"/>
        <v>949</v>
      </c>
      <c r="P73" s="128">
        <v>723</v>
      </c>
      <c r="Q73" s="128">
        <f t="shared" si="5"/>
        <v>226</v>
      </c>
      <c r="R73" s="20"/>
      <c r="S73" s="129"/>
      <c r="T73" s="130"/>
      <c r="U73" s="130"/>
      <c r="V73" s="130"/>
      <c r="W73" s="130"/>
      <c r="X73" s="130"/>
      <c r="Y73" s="130"/>
      <c r="Z73" s="130"/>
      <c r="AA73" s="130"/>
      <c r="AB73" s="130"/>
      <c r="AC73" s="131"/>
      <c r="AD73" s="25"/>
      <c r="AE73" s="26"/>
    </row>
    <row r="74" spans="2:31">
      <c r="B74" s="120"/>
      <c r="C74" s="15">
        <f>SUM(C69:C73)</f>
        <v>819</v>
      </c>
      <c r="D74" s="15">
        <f t="shared" ref="D74:N74" si="8">SUM(D69:D73)</f>
        <v>883</v>
      </c>
      <c r="E74" s="15">
        <f t="shared" si="8"/>
        <v>1189</v>
      </c>
      <c r="F74" s="15">
        <f t="shared" si="8"/>
        <v>882</v>
      </c>
      <c r="G74" s="15">
        <f t="shared" si="8"/>
        <v>939</v>
      </c>
      <c r="H74" s="15">
        <f t="shared" si="8"/>
        <v>977</v>
      </c>
      <c r="I74" s="15">
        <f t="shared" si="8"/>
        <v>1131</v>
      </c>
      <c r="J74" s="15">
        <f t="shared" si="8"/>
        <v>1019</v>
      </c>
      <c r="K74" s="15">
        <f t="shared" si="8"/>
        <v>1090</v>
      </c>
      <c r="L74" s="15">
        <f t="shared" si="8"/>
        <v>931</v>
      </c>
      <c r="M74" s="15">
        <f t="shared" si="8"/>
        <v>960</v>
      </c>
      <c r="N74" s="15">
        <f t="shared" si="8"/>
        <v>1215</v>
      </c>
      <c r="O74" s="93">
        <f t="shared" si="3"/>
        <v>12035</v>
      </c>
      <c r="P74" s="93">
        <v>12888</v>
      </c>
      <c r="Q74" s="93">
        <f t="shared" si="5"/>
        <v>-853</v>
      </c>
      <c r="R74" s="20"/>
      <c r="S74" s="21">
        <v>1572</v>
      </c>
      <c r="T74" s="22">
        <v>4977</v>
      </c>
      <c r="U74" s="22">
        <v>5856</v>
      </c>
      <c r="V74" s="22">
        <v>1665</v>
      </c>
      <c r="W74" s="22">
        <v>190</v>
      </c>
      <c r="X74" s="22">
        <v>1520</v>
      </c>
      <c r="Y74" s="22">
        <v>406</v>
      </c>
      <c r="Z74" s="22">
        <v>6</v>
      </c>
      <c r="AA74" s="22">
        <v>94</v>
      </c>
      <c r="AB74" s="22">
        <v>557</v>
      </c>
      <c r="AC74" s="24">
        <v>105</v>
      </c>
      <c r="AD74" s="25"/>
      <c r="AE74" s="26">
        <v>44</v>
      </c>
    </row>
    <row r="75" spans="2:31">
      <c r="B75" s="120" t="s">
        <v>98</v>
      </c>
      <c r="C75" s="61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94"/>
      <c r="P75" s="94"/>
      <c r="Q75" s="94"/>
      <c r="R75" s="20"/>
      <c r="S75" s="123"/>
      <c r="T75" s="124"/>
      <c r="U75" s="124"/>
      <c r="V75" s="124"/>
      <c r="W75" s="124"/>
      <c r="X75" s="124"/>
      <c r="Y75" s="124"/>
      <c r="Z75" s="124"/>
      <c r="AA75" s="124"/>
      <c r="AB75" s="124"/>
      <c r="AC75" s="125"/>
      <c r="AD75" s="25"/>
      <c r="AE75" s="26"/>
    </row>
    <row r="76" spans="2:31" ht="13.5" hidden="1" customHeight="1">
      <c r="B76" s="120" t="s">
        <v>99</v>
      </c>
      <c r="C76" s="126">
        <f>'[1]4月'!F70</f>
        <v>90</v>
      </c>
      <c r="D76" s="126">
        <f>'[1]5月'!F70</f>
        <v>109</v>
      </c>
      <c r="E76" s="126">
        <f>'[1]6月'!F70</f>
        <v>138</v>
      </c>
      <c r="F76" s="126">
        <f>'[1]7月'!F70</f>
        <v>92</v>
      </c>
      <c r="G76" s="126">
        <f>'[1]8月'!F70</f>
        <v>101</v>
      </c>
      <c r="H76" s="126">
        <f>'[1]9月'!F70</f>
        <v>184</v>
      </c>
      <c r="I76" s="126">
        <f>'[1]10月'!F70</f>
        <v>171</v>
      </c>
      <c r="J76" s="126">
        <f>'[1]11月'!F70</f>
        <v>133</v>
      </c>
      <c r="K76" s="126">
        <f>'[1]12月'!F70</f>
        <v>137</v>
      </c>
      <c r="L76" s="126">
        <f>'[1]1月'!F70</f>
        <v>116</v>
      </c>
      <c r="M76" s="126">
        <f>'[1]2月'!F70</f>
        <v>119</v>
      </c>
      <c r="N76" s="126">
        <f>'[1]3月'!F70</f>
        <v>91</v>
      </c>
      <c r="O76" s="127">
        <f t="shared" si="3"/>
        <v>1481</v>
      </c>
      <c r="P76" s="128">
        <v>1701</v>
      </c>
      <c r="Q76" s="128">
        <f t="shared" si="5"/>
        <v>-220</v>
      </c>
      <c r="R76" s="20"/>
      <c r="S76" s="129"/>
      <c r="T76" s="130"/>
      <c r="U76" s="130"/>
      <c r="V76" s="130"/>
      <c r="W76" s="130"/>
      <c r="X76" s="130"/>
      <c r="Y76" s="130"/>
      <c r="Z76" s="130"/>
      <c r="AA76" s="130"/>
      <c r="AB76" s="130"/>
      <c r="AC76" s="131"/>
      <c r="AD76" s="25"/>
      <c r="AE76" s="26"/>
    </row>
    <row r="77" spans="2:31" ht="13.5" hidden="1" customHeight="1">
      <c r="B77" s="120" t="s">
        <v>100</v>
      </c>
      <c r="C77" s="126">
        <f>'[1]4月'!F71</f>
        <v>306</v>
      </c>
      <c r="D77" s="126">
        <f>'[1]5月'!F71</f>
        <v>297</v>
      </c>
      <c r="E77" s="126">
        <f>'[1]6月'!F71</f>
        <v>352</v>
      </c>
      <c r="F77" s="126">
        <f>'[1]7月'!F71</f>
        <v>290</v>
      </c>
      <c r="G77" s="126">
        <f>'[1]8月'!F71</f>
        <v>338</v>
      </c>
      <c r="H77" s="126">
        <f>'[1]9月'!F71</f>
        <v>287</v>
      </c>
      <c r="I77" s="126">
        <f>'[1]10月'!F71</f>
        <v>242</v>
      </c>
      <c r="J77" s="126">
        <f>'[1]11月'!F71</f>
        <v>267</v>
      </c>
      <c r="K77" s="126">
        <f>'[1]12月'!F71</f>
        <v>281</v>
      </c>
      <c r="L77" s="126">
        <f>'[1]1月'!F71</f>
        <v>337</v>
      </c>
      <c r="M77" s="126">
        <f>'[1]2月'!F71</f>
        <v>353</v>
      </c>
      <c r="N77" s="126">
        <f>'[1]3月'!F71</f>
        <v>384</v>
      </c>
      <c r="O77" s="127">
        <f t="shared" si="3"/>
        <v>3734</v>
      </c>
      <c r="P77" s="128">
        <v>2486</v>
      </c>
      <c r="Q77" s="128">
        <f t="shared" si="5"/>
        <v>1248</v>
      </c>
      <c r="R77" s="20"/>
      <c r="S77" s="129"/>
      <c r="T77" s="130"/>
      <c r="U77" s="130"/>
      <c r="V77" s="130"/>
      <c r="W77" s="130"/>
      <c r="X77" s="130"/>
      <c r="Y77" s="130"/>
      <c r="Z77" s="130"/>
      <c r="AA77" s="130"/>
      <c r="AB77" s="130"/>
      <c r="AC77" s="131"/>
      <c r="AD77" s="25"/>
      <c r="AE77" s="26"/>
    </row>
    <row r="78" spans="2:31" ht="13.5" hidden="1" customHeight="1">
      <c r="B78" s="120" t="s">
        <v>101</v>
      </c>
      <c r="C78" s="126">
        <f>'[1]4月'!F72</f>
        <v>280</v>
      </c>
      <c r="D78" s="126">
        <f>'[1]5月'!F72</f>
        <v>283</v>
      </c>
      <c r="E78" s="126">
        <f>'[1]6月'!F72</f>
        <v>295</v>
      </c>
      <c r="F78" s="126">
        <f>'[1]7月'!F72</f>
        <v>242</v>
      </c>
      <c r="G78" s="126">
        <f>'[1]8月'!F72</f>
        <v>272</v>
      </c>
      <c r="H78" s="126">
        <f>'[1]9月'!F72</f>
        <v>210</v>
      </c>
      <c r="I78" s="126">
        <f>'[1]10月'!F72</f>
        <v>181</v>
      </c>
      <c r="J78" s="126">
        <f>'[1]11月'!F72</f>
        <v>203</v>
      </c>
      <c r="K78" s="126">
        <f>'[1]12月'!F72</f>
        <v>134</v>
      </c>
      <c r="L78" s="126">
        <f>'[1]1月'!F72</f>
        <v>149</v>
      </c>
      <c r="M78" s="126">
        <f>'[1]2月'!F72</f>
        <v>208</v>
      </c>
      <c r="N78" s="126">
        <f>'[1]3月'!F72</f>
        <v>280</v>
      </c>
      <c r="O78" s="127">
        <f t="shared" si="3"/>
        <v>2737</v>
      </c>
      <c r="P78" s="128">
        <v>2523</v>
      </c>
      <c r="Q78" s="128">
        <f t="shared" si="5"/>
        <v>214</v>
      </c>
      <c r="R78" s="20"/>
      <c r="S78" s="129"/>
      <c r="T78" s="130"/>
      <c r="U78" s="130"/>
      <c r="V78" s="130"/>
      <c r="W78" s="130"/>
      <c r="X78" s="130"/>
      <c r="Y78" s="130"/>
      <c r="Z78" s="130"/>
      <c r="AA78" s="130"/>
      <c r="AB78" s="130"/>
      <c r="AC78" s="131"/>
      <c r="AD78" s="25"/>
      <c r="AE78" s="26"/>
    </row>
    <row r="79" spans="2:31" ht="13.5" hidden="1" customHeight="1">
      <c r="B79" s="120" t="s">
        <v>102</v>
      </c>
      <c r="C79" s="126">
        <f>'[1]4月'!F73</f>
        <v>25</v>
      </c>
      <c r="D79" s="126">
        <f>'[1]5月'!F73</f>
        <v>12</v>
      </c>
      <c r="E79" s="126">
        <f>'[1]6月'!F73</f>
        <v>9</v>
      </c>
      <c r="F79" s="126">
        <f>'[1]7月'!F73</f>
        <v>22</v>
      </c>
      <c r="G79" s="126">
        <f>'[1]8月'!F73</f>
        <v>8</v>
      </c>
      <c r="H79" s="126">
        <f>'[1]9月'!F73</f>
        <v>26</v>
      </c>
      <c r="I79" s="126">
        <f>'[1]10月'!F73</f>
        <v>37</v>
      </c>
      <c r="J79" s="126">
        <f>'[1]11月'!F73</f>
        <v>51</v>
      </c>
      <c r="K79" s="126">
        <f>'[1]12月'!F73</f>
        <v>81</v>
      </c>
      <c r="L79" s="126">
        <f>'[1]1月'!F73</f>
        <v>101</v>
      </c>
      <c r="M79" s="126">
        <f>'[1]2月'!F73</f>
        <v>71</v>
      </c>
      <c r="N79" s="126">
        <f>'[1]3月'!F73</f>
        <v>79</v>
      </c>
      <c r="O79" s="127">
        <f t="shared" si="3"/>
        <v>522</v>
      </c>
      <c r="P79" s="128">
        <v>366</v>
      </c>
      <c r="Q79" s="128">
        <f t="shared" si="5"/>
        <v>156</v>
      </c>
      <c r="R79" s="20"/>
      <c r="S79" s="129"/>
      <c r="T79" s="130"/>
      <c r="U79" s="130"/>
      <c r="V79" s="130"/>
      <c r="W79" s="130"/>
      <c r="X79" s="130"/>
      <c r="Y79" s="130"/>
      <c r="Z79" s="130"/>
      <c r="AA79" s="130"/>
      <c r="AB79" s="130"/>
      <c r="AC79" s="131"/>
      <c r="AD79" s="25"/>
      <c r="AE79" s="26"/>
    </row>
    <row r="80" spans="2:31" ht="13.5" hidden="1" customHeight="1">
      <c r="B80" s="120" t="s">
        <v>103</v>
      </c>
      <c r="C80" s="126">
        <f>'[1]4月'!F74</f>
        <v>7</v>
      </c>
      <c r="D80" s="126">
        <f>'[1]5月'!F74</f>
        <v>5</v>
      </c>
      <c r="E80" s="126">
        <f>'[1]6月'!F74</f>
        <v>1</v>
      </c>
      <c r="F80" s="126">
        <f>'[1]7月'!F74</f>
        <v>1</v>
      </c>
      <c r="G80" s="126">
        <f>'[1]8月'!F74</f>
        <v>7</v>
      </c>
      <c r="H80" s="126">
        <f>'[1]9月'!F74</f>
        <v>1</v>
      </c>
      <c r="I80" s="126">
        <f>'[1]10月'!F74</f>
        <v>2</v>
      </c>
      <c r="J80" s="126">
        <f>'[1]11月'!F74</f>
        <v>1</v>
      </c>
      <c r="K80" s="126">
        <f>'[1]12月'!F74</f>
        <v>0</v>
      </c>
      <c r="L80" s="126">
        <f>'[1]1月'!F74</f>
        <v>0</v>
      </c>
      <c r="M80" s="126">
        <f>'[1]2月'!F74</f>
        <v>2</v>
      </c>
      <c r="N80" s="126">
        <f>'[1]3月'!F74</f>
        <v>1</v>
      </c>
      <c r="O80" s="127">
        <f t="shared" si="3"/>
        <v>28</v>
      </c>
      <c r="P80" s="128">
        <v>36</v>
      </c>
      <c r="Q80" s="128">
        <f t="shared" si="5"/>
        <v>-8</v>
      </c>
      <c r="R80" s="20"/>
      <c r="S80" s="129"/>
      <c r="T80" s="130"/>
      <c r="U80" s="130"/>
      <c r="V80" s="130"/>
      <c r="W80" s="130"/>
      <c r="X80" s="130"/>
      <c r="Y80" s="130"/>
      <c r="Z80" s="130"/>
      <c r="AA80" s="130"/>
      <c r="AB80" s="130"/>
      <c r="AC80" s="131"/>
      <c r="AD80" s="25"/>
      <c r="AE80" s="26"/>
    </row>
    <row r="81" spans="2:31">
      <c r="B81" s="120"/>
      <c r="C81" s="15">
        <f>SUM(C76:C80)</f>
        <v>708</v>
      </c>
      <c r="D81" s="15">
        <f t="shared" ref="D81:N81" si="9">SUM(D76:D80)</f>
        <v>706</v>
      </c>
      <c r="E81" s="15">
        <f t="shared" si="9"/>
        <v>795</v>
      </c>
      <c r="F81" s="15">
        <f t="shared" si="9"/>
        <v>647</v>
      </c>
      <c r="G81" s="15">
        <f t="shared" si="9"/>
        <v>726</v>
      </c>
      <c r="H81" s="15">
        <f t="shared" si="9"/>
        <v>708</v>
      </c>
      <c r="I81" s="15">
        <f t="shared" si="9"/>
        <v>633</v>
      </c>
      <c r="J81" s="15">
        <f t="shared" si="9"/>
        <v>655</v>
      </c>
      <c r="K81" s="15">
        <f t="shared" si="9"/>
        <v>633</v>
      </c>
      <c r="L81" s="15">
        <f t="shared" si="9"/>
        <v>703</v>
      </c>
      <c r="M81" s="15">
        <f t="shared" si="9"/>
        <v>753</v>
      </c>
      <c r="N81" s="15">
        <f t="shared" si="9"/>
        <v>835</v>
      </c>
      <c r="O81" s="93">
        <f t="shared" si="3"/>
        <v>8502</v>
      </c>
      <c r="P81" s="93">
        <v>7112</v>
      </c>
      <c r="Q81" s="93">
        <f t="shared" si="5"/>
        <v>1390</v>
      </c>
      <c r="R81" s="20"/>
      <c r="S81" s="21">
        <v>554</v>
      </c>
      <c r="T81" s="22">
        <v>4325</v>
      </c>
      <c r="U81" s="22">
        <v>3906</v>
      </c>
      <c r="V81" s="22">
        <v>1792</v>
      </c>
      <c r="W81" s="22">
        <v>156</v>
      </c>
      <c r="X81" s="22">
        <v>1366</v>
      </c>
      <c r="Y81" s="22">
        <v>283</v>
      </c>
      <c r="Z81" s="22">
        <v>2</v>
      </c>
      <c r="AA81" s="22">
        <v>46</v>
      </c>
      <c r="AB81" s="22">
        <v>340</v>
      </c>
      <c r="AC81" s="24">
        <v>100</v>
      </c>
      <c r="AD81" s="25"/>
      <c r="AE81" s="26">
        <v>34</v>
      </c>
    </row>
    <row r="82" spans="2:31">
      <c r="B82" s="120" t="s">
        <v>104</v>
      </c>
      <c r="C82" s="61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94"/>
      <c r="P82" s="94"/>
      <c r="Q82" s="94"/>
      <c r="R82" s="20"/>
      <c r="S82" s="123"/>
      <c r="T82" s="124"/>
      <c r="U82" s="124"/>
      <c r="V82" s="124"/>
      <c r="W82" s="124"/>
      <c r="X82" s="124"/>
      <c r="Y82" s="124"/>
      <c r="Z82" s="124"/>
      <c r="AA82" s="124"/>
      <c r="AB82" s="124"/>
      <c r="AC82" s="125"/>
      <c r="AD82" s="25"/>
      <c r="AE82" s="26"/>
    </row>
    <row r="83" spans="2:31" ht="13.5" hidden="1" customHeight="1">
      <c r="B83" s="120" t="s">
        <v>105</v>
      </c>
      <c r="C83" s="126">
        <f>'[1]4月'!F76</f>
        <v>32</v>
      </c>
      <c r="D83" s="126">
        <f>'[1]5月'!F76</f>
        <v>20</v>
      </c>
      <c r="E83" s="126">
        <f>'[1]6月'!F76</f>
        <v>58</v>
      </c>
      <c r="F83" s="126">
        <f>'[1]7月'!F76</f>
        <v>45</v>
      </c>
      <c r="G83" s="126">
        <f>'[1]8月'!F76</f>
        <v>48</v>
      </c>
      <c r="H83" s="126">
        <f>'[1]9月'!F76</f>
        <v>20</v>
      </c>
      <c r="I83" s="126">
        <f>'[1]10月'!F76</f>
        <v>38</v>
      </c>
      <c r="J83" s="126">
        <f>'[1]11月'!F76</f>
        <v>75</v>
      </c>
      <c r="K83" s="126">
        <f>'[1]12月'!F76</f>
        <v>84</v>
      </c>
      <c r="L83" s="126">
        <f>'[1]1月'!F76</f>
        <v>124</v>
      </c>
      <c r="M83" s="126">
        <f>'[1]2月'!F76</f>
        <v>113</v>
      </c>
      <c r="N83" s="126">
        <f>'[1]3月'!F76</f>
        <v>82</v>
      </c>
      <c r="O83" s="127">
        <f t="shared" si="3"/>
        <v>739</v>
      </c>
      <c r="P83" s="128">
        <v>376</v>
      </c>
      <c r="Q83" s="128">
        <f t="shared" si="5"/>
        <v>363</v>
      </c>
      <c r="R83" s="20"/>
      <c r="S83" s="129"/>
      <c r="T83" s="130"/>
      <c r="U83" s="130"/>
      <c r="V83" s="130"/>
      <c r="W83" s="130"/>
      <c r="X83" s="130"/>
      <c r="Y83" s="130"/>
      <c r="Z83" s="130"/>
      <c r="AA83" s="130"/>
      <c r="AB83" s="130"/>
      <c r="AC83" s="131"/>
      <c r="AD83" s="25"/>
      <c r="AE83" s="26"/>
    </row>
    <row r="84" spans="2:31" ht="13.5" hidden="1" customHeight="1">
      <c r="B84" s="120" t="s">
        <v>106</v>
      </c>
      <c r="C84" s="126">
        <f>'[1]4月'!F77</f>
        <v>13</v>
      </c>
      <c r="D84" s="126">
        <f>'[1]5月'!F77</f>
        <v>10</v>
      </c>
      <c r="E84" s="126">
        <f>'[1]6月'!F77</f>
        <v>15</v>
      </c>
      <c r="F84" s="126">
        <f>'[1]7月'!F77</f>
        <v>3</v>
      </c>
      <c r="G84" s="126">
        <f>'[1]8月'!F77</f>
        <v>2</v>
      </c>
      <c r="H84" s="126">
        <f>'[1]9月'!F77</f>
        <v>0</v>
      </c>
      <c r="I84" s="126">
        <f>'[1]10月'!F77</f>
        <v>1</v>
      </c>
      <c r="J84" s="126">
        <f>'[1]11月'!F77</f>
        <v>3</v>
      </c>
      <c r="K84" s="126">
        <f>'[1]12月'!F77</f>
        <v>3</v>
      </c>
      <c r="L84" s="126">
        <f>'[1]1月'!F77</f>
        <v>2</v>
      </c>
      <c r="M84" s="126">
        <f>'[1]2月'!F77</f>
        <v>13</v>
      </c>
      <c r="N84" s="126">
        <f>'[1]3月'!F77</f>
        <v>25</v>
      </c>
      <c r="O84" s="127">
        <f t="shared" si="3"/>
        <v>90</v>
      </c>
      <c r="P84" s="128">
        <v>39</v>
      </c>
      <c r="Q84" s="128">
        <f t="shared" si="5"/>
        <v>51</v>
      </c>
      <c r="R84" s="20"/>
      <c r="S84" s="129"/>
      <c r="T84" s="130"/>
      <c r="U84" s="130"/>
      <c r="V84" s="130"/>
      <c r="W84" s="130"/>
      <c r="X84" s="130"/>
      <c r="Y84" s="130"/>
      <c r="Z84" s="130"/>
      <c r="AA84" s="130"/>
      <c r="AB84" s="130"/>
      <c r="AC84" s="131"/>
      <c r="AD84" s="25"/>
      <c r="AE84" s="26"/>
    </row>
    <row r="85" spans="2:31" ht="13.5" hidden="1" customHeight="1">
      <c r="B85" s="120" t="s">
        <v>107</v>
      </c>
      <c r="C85" s="126">
        <f>'[1]4月'!F78</f>
        <v>43</v>
      </c>
      <c r="D85" s="126">
        <f>'[1]5月'!F78</f>
        <v>33</v>
      </c>
      <c r="E85" s="126">
        <f>'[1]6月'!F78</f>
        <v>21</v>
      </c>
      <c r="F85" s="126">
        <f>'[1]7月'!F78</f>
        <v>29</v>
      </c>
      <c r="G85" s="126">
        <f>'[1]8月'!F78</f>
        <v>8</v>
      </c>
      <c r="H85" s="126">
        <f>'[1]9月'!F78</f>
        <v>22</v>
      </c>
      <c r="I85" s="126">
        <f>'[1]10月'!F78</f>
        <v>8</v>
      </c>
      <c r="J85" s="126">
        <f>'[1]11月'!F78</f>
        <v>9</v>
      </c>
      <c r="K85" s="126">
        <f>'[1]12月'!F78</f>
        <v>7</v>
      </c>
      <c r="L85" s="126">
        <f>'[1]1月'!F78</f>
        <v>13</v>
      </c>
      <c r="M85" s="126">
        <f>'[1]2月'!F78</f>
        <v>20</v>
      </c>
      <c r="N85" s="126">
        <f>'[1]3月'!F78</f>
        <v>33</v>
      </c>
      <c r="O85" s="127">
        <f t="shared" si="3"/>
        <v>246</v>
      </c>
      <c r="P85" s="128">
        <v>377</v>
      </c>
      <c r="Q85" s="128">
        <f t="shared" si="5"/>
        <v>-131</v>
      </c>
      <c r="R85" s="20"/>
      <c r="S85" s="129"/>
      <c r="T85" s="130"/>
      <c r="U85" s="130"/>
      <c r="V85" s="130"/>
      <c r="W85" s="130"/>
      <c r="X85" s="130"/>
      <c r="Y85" s="130"/>
      <c r="Z85" s="130"/>
      <c r="AA85" s="130"/>
      <c r="AB85" s="130"/>
      <c r="AC85" s="131"/>
      <c r="AD85" s="25"/>
      <c r="AE85" s="26"/>
    </row>
    <row r="86" spans="2:31">
      <c r="B86" s="120"/>
      <c r="C86" s="15">
        <f>SUM(C83:C85)</f>
        <v>88</v>
      </c>
      <c r="D86" s="15">
        <f t="shared" ref="D86:N86" si="10">SUM(D83:D85)</f>
        <v>63</v>
      </c>
      <c r="E86" s="15">
        <f t="shared" si="10"/>
        <v>94</v>
      </c>
      <c r="F86" s="15">
        <f t="shared" si="10"/>
        <v>77</v>
      </c>
      <c r="G86" s="15">
        <f t="shared" si="10"/>
        <v>58</v>
      </c>
      <c r="H86" s="15">
        <f t="shared" si="10"/>
        <v>42</v>
      </c>
      <c r="I86" s="15">
        <f t="shared" si="10"/>
        <v>47</v>
      </c>
      <c r="J86" s="15">
        <f t="shared" si="10"/>
        <v>87</v>
      </c>
      <c r="K86" s="15">
        <f t="shared" si="10"/>
        <v>94</v>
      </c>
      <c r="L86" s="15">
        <f t="shared" si="10"/>
        <v>139</v>
      </c>
      <c r="M86" s="15">
        <f t="shared" si="10"/>
        <v>146</v>
      </c>
      <c r="N86" s="15">
        <f t="shared" si="10"/>
        <v>140</v>
      </c>
      <c r="O86" s="93">
        <f t="shared" si="3"/>
        <v>1075</v>
      </c>
      <c r="P86" s="93">
        <v>792</v>
      </c>
      <c r="Q86" s="93">
        <f t="shared" si="5"/>
        <v>283</v>
      </c>
      <c r="R86" s="20"/>
      <c r="S86" s="21">
        <v>44</v>
      </c>
      <c r="T86" s="22">
        <v>620</v>
      </c>
      <c r="U86" s="22">
        <v>241</v>
      </c>
      <c r="V86" s="22">
        <v>291</v>
      </c>
      <c r="W86" s="22">
        <v>0</v>
      </c>
      <c r="X86" s="22">
        <v>736</v>
      </c>
      <c r="Y86" s="22">
        <v>2</v>
      </c>
      <c r="Z86" s="22">
        <v>3</v>
      </c>
      <c r="AA86" s="22">
        <v>0</v>
      </c>
      <c r="AB86" s="22">
        <v>84</v>
      </c>
      <c r="AC86" s="24">
        <v>122</v>
      </c>
      <c r="AD86" s="25"/>
      <c r="AE86" s="26">
        <v>16</v>
      </c>
    </row>
    <row r="87" spans="2:31">
      <c r="B87" s="120" t="s">
        <v>108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94"/>
      <c r="P87" s="94"/>
      <c r="Q87" s="94"/>
      <c r="R87" s="20"/>
      <c r="S87" s="138"/>
      <c r="T87" s="142"/>
      <c r="U87" s="142"/>
      <c r="V87" s="142"/>
      <c r="W87" s="142"/>
      <c r="X87" s="142"/>
      <c r="Y87" s="142"/>
      <c r="Z87" s="142"/>
      <c r="AA87" s="142"/>
      <c r="AB87" s="142"/>
      <c r="AC87" s="143"/>
      <c r="AD87" s="25"/>
      <c r="AE87" s="26"/>
    </row>
    <row r="88" spans="2:31" ht="13.5" hidden="1" customHeight="1">
      <c r="B88" s="120" t="s">
        <v>109</v>
      </c>
      <c r="C88" s="126">
        <f>'[1]4月'!F80</f>
        <v>16</v>
      </c>
      <c r="D88" s="126">
        <f>'[1]5月'!F80</f>
        <v>6</v>
      </c>
      <c r="E88" s="126">
        <f>'[1]6月'!F80</f>
        <v>48</v>
      </c>
      <c r="F88" s="126">
        <f>'[1]7月'!F80</f>
        <v>46</v>
      </c>
      <c r="G88" s="126">
        <f>'[1]8月'!F80</f>
        <v>23</v>
      </c>
      <c r="H88" s="126">
        <f>'[1]9月'!F80</f>
        <v>9</v>
      </c>
      <c r="I88" s="126">
        <f>'[1]10月'!F80</f>
        <v>12</v>
      </c>
      <c r="J88" s="126">
        <f>'[1]11月'!F80</f>
        <v>23</v>
      </c>
      <c r="K88" s="126">
        <f>'[1]12月'!F80</f>
        <v>22</v>
      </c>
      <c r="L88" s="126">
        <f>'[1]1月'!F80</f>
        <v>11</v>
      </c>
      <c r="M88" s="126">
        <f>'[1]2月'!F80</f>
        <v>23</v>
      </c>
      <c r="N88" s="126">
        <f>'[1]3月'!F80</f>
        <v>29</v>
      </c>
      <c r="O88" s="127">
        <f t="shared" si="3"/>
        <v>268</v>
      </c>
      <c r="P88" s="128">
        <v>251</v>
      </c>
      <c r="Q88" s="128">
        <f t="shared" si="5"/>
        <v>17</v>
      </c>
      <c r="R88" s="20"/>
      <c r="S88" s="146"/>
      <c r="T88" s="147"/>
      <c r="U88" s="147"/>
      <c r="V88" s="147"/>
      <c r="W88" s="147"/>
      <c r="X88" s="147"/>
      <c r="Y88" s="147"/>
      <c r="Z88" s="147"/>
      <c r="AA88" s="147"/>
      <c r="AB88" s="147"/>
      <c r="AC88" s="148"/>
      <c r="AD88" s="25"/>
      <c r="AE88" s="26"/>
    </row>
    <row r="89" spans="2:31" ht="13.5" hidden="1" customHeight="1">
      <c r="B89" s="120" t="s">
        <v>110</v>
      </c>
      <c r="C89" s="126">
        <f>'[1]4月'!F81</f>
        <v>0</v>
      </c>
      <c r="D89" s="126">
        <f>'[1]5月'!F81</f>
        <v>0</v>
      </c>
      <c r="E89" s="126">
        <f>'[1]6月'!F81</f>
        <v>0</v>
      </c>
      <c r="F89" s="126">
        <f>'[1]7月'!F81</f>
        <v>0</v>
      </c>
      <c r="G89" s="126">
        <f>'[1]8月'!F81</f>
        <v>0</v>
      </c>
      <c r="H89" s="126">
        <f>'[1]9月'!F81</f>
        <v>0</v>
      </c>
      <c r="I89" s="126">
        <f>'[1]10月'!F81</f>
        <v>0</v>
      </c>
      <c r="J89" s="126">
        <f>'[1]11月'!F81</f>
        <v>0</v>
      </c>
      <c r="K89" s="126">
        <f>'[1]12月'!F81</f>
        <v>0</v>
      </c>
      <c r="L89" s="126">
        <f>'[1]1月'!F81</f>
        <v>0</v>
      </c>
      <c r="M89" s="126">
        <f>'[1]2月'!F81</f>
        <v>0</v>
      </c>
      <c r="N89" s="126">
        <f>'[1]3月'!F81</f>
        <v>0</v>
      </c>
      <c r="O89" s="127">
        <f t="shared" si="3"/>
        <v>0</v>
      </c>
      <c r="P89" s="128">
        <v>4</v>
      </c>
      <c r="Q89" s="128">
        <f t="shared" si="5"/>
        <v>-4</v>
      </c>
      <c r="R89" s="20"/>
      <c r="S89" s="129"/>
      <c r="T89" s="130"/>
      <c r="U89" s="130"/>
      <c r="V89" s="130"/>
      <c r="W89" s="130"/>
      <c r="X89" s="130"/>
      <c r="Y89" s="130"/>
      <c r="Z89" s="130"/>
      <c r="AA89" s="130"/>
      <c r="AB89" s="130"/>
      <c r="AC89" s="131"/>
      <c r="AD89" s="25"/>
      <c r="AE89" s="26"/>
    </row>
    <row r="90" spans="2:31" ht="13.5" hidden="1" customHeight="1">
      <c r="B90" s="120" t="s">
        <v>111</v>
      </c>
      <c r="C90" s="126">
        <f>'[1]4月'!F82</f>
        <v>18</v>
      </c>
      <c r="D90" s="126">
        <f>'[1]5月'!F82</f>
        <v>39</v>
      </c>
      <c r="E90" s="126">
        <f>'[1]6月'!F82</f>
        <v>20</v>
      </c>
      <c r="F90" s="126">
        <f>'[1]7月'!F82</f>
        <v>16</v>
      </c>
      <c r="G90" s="126">
        <f>'[1]8月'!F82</f>
        <v>26</v>
      </c>
      <c r="H90" s="126">
        <f>'[1]9月'!F82</f>
        <v>15</v>
      </c>
      <c r="I90" s="126">
        <f>'[1]10月'!F82</f>
        <v>51</v>
      </c>
      <c r="J90" s="126">
        <f>'[1]11月'!F82</f>
        <v>33</v>
      </c>
      <c r="K90" s="126">
        <f>'[1]12月'!F82</f>
        <v>16</v>
      </c>
      <c r="L90" s="126">
        <f>'[1]1月'!F82</f>
        <v>16</v>
      </c>
      <c r="M90" s="126">
        <f>'[1]2月'!F82</f>
        <v>18</v>
      </c>
      <c r="N90" s="126">
        <f>'[1]3月'!F82</f>
        <v>24</v>
      </c>
      <c r="O90" s="127">
        <f t="shared" si="3"/>
        <v>292</v>
      </c>
      <c r="P90" s="128">
        <v>498</v>
      </c>
      <c r="Q90" s="128">
        <f t="shared" si="5"/>
        <v>-206</v>
      </c>
      <c r="R90" s="20"/>
      <c r="S90" s="129"/>
      <c r="T90" s="130"/>
      <c r="U90" s="130"/>
      <c r="V90" s="130"/>
      <c r="W90" s="130"/>
      <c r="X90" s="130"/>
      <c r="Y90" s="130"/>
      <c r="Z90" s="130"/>
      <c r="AA90" s="130"/>
      <c r="AB90" s="130"/>
      <c r="AC90" s="131"/>
      <c r="AD90" s="25"/>
      <c r="AE90" s="26"/>
    </row>
    <row r="91" spans="2:31" ht="13.5" hidden="1" customHeight="1">
      <c r="B91" s="120" t="s">
        <v>112</v>
      </c>
      <c r="C91" s="126">
        <f>'[1]4月'!F83</f>
        <v>0</v>
      </c>
      <c r="D91" s="126">
        <f>'[1]5月'!F83</f>
        <v>0</v>
      </c>
      <c r="E91" s="126">
        <f>'[1]6月'!F83</f>
        <v>0</v>
      </c>
      <c r="F91" s="126">
        <f>'[1]7月'!F83</f>
        <v>0</v>
      </c>
      <c r="G91" s="126">
        <f>'[1]8月'!F83</f>
        <v>0</v>
      </c>
      <c r="H91" s="126">
        <f>'[1]9月'!F83</f>
        <v>0</v>
      </c>
      <c r="I91" s="126">
        <f>'[1]10月'!F83</f>
        <v>0</v>
      </c>
      <c r="J91" s="126">
        <f>'[1]11月'!F83</f>
        <v>0</v>
      </c>
      <c r="K91" s="126">
        <f>'[1]12月'!F83</f>
        <v>0</v>
      </c>
      <c r="L91" s="126">
        <f>'[1]1月'!F83</f>
        <v>0</v>
      </c>
      <c r="M91" s="126">
        <f>'[1]2月'!F83</f>
        <v>0</v>
      </c>
      <c r="N91" s="126">
        <f>'[1]3月'!F83</f>
        <v>0</v>
      </c>
      <c r="O91" s="127">
        <f t="shared" si="3"/>
        <v>0</v>
      </c>
      <c r="P91" s="128">
        <v>8</v>
      </c>
      <c r="Q91" s="128">
        <f t="shared" si="5"/>
        <v>-8</v>
      </c>
      <c r="R91" s="20"/>
      <c r="S91" s="129"/>
      <c r="T91" s="130"/>
      <c r="U91" s="130"/>
      <c r="V91" s="130"/>
      <c r="W91" s="130"/>
      <c r="X91" s="130"/>
      <c r="Y91" s="130"/>
      <c r="Z91" s="130"/>
      <c r="AA91" s="130"/>
      <c r="AB91" s="130"/>
      <c r="AC91" s="131"/>
      <c r="AD91" s="25"/>
      <c r="AE91" s="26"/>
    </row>
    <row r="92" spans="2:31" ht="13.5" hidden="1" customHeight="1">
      <c r="B92" s="120" t="s">
        <v>113</v>
      </c>
      <c r="C92" s="126">
        <f>'[1]4月'!F84</f>
        <v>39</v>
      </c>
      <c r="D92" s="126">
        <f>'[1]5月'!F84</f>
        <v>47</v>
      </c>
      <c r="E92" s="126">
        <f>'[1]6月'!F84</f>
        <v>43</v>
      </c>
      <c r="F92" s="126">
        <f>'[1]7月'!F84</f>
        <v>39</v>
      </c>
      <c r="G92" s="126">
        <f>'[1]8月'!F84</f>
        <v>40</v>
      </c>
      <c r="H92" s="126">
        <f>'[1]9月'!F84</f>
        <v>49</v>
      </c>
      <c r="I92" s="126">
        <f>'[1]10月'!F84</f>
        <v>66</v>
      </c>
      <c r="J92" s="126">
        <f>'[1]11月'!F84</f>
        <v>19</v>
      </c>
      <c r="K92" s="126">
        <f>'[1]12月'!F84</f>
        <v>19</v>
      </c>
      <c r="L92" s="126">
        <f>'[1]1月'!F84</f>
        <v>14</v>
      </c>
      <c r="M92" s="126">
        <f>'[1]2月'!F84</f>
        <v>12</v>
      </c>
      <c r="N92" s="126">
        <f>'[1]3月'!F84</f>
        <v>41</v>
      </c>
      <c r="O92" s="127">
        <f t="shared" si="3"/>
        <v>428</v>
      </c>
      <c r="P92" s="128">
        <v>484</v>
      </c>
      <c r="Q92" s="128">
        <f t="shared" si="5"/>
        <v>-56</v>
      </c>
      <c r="R92" s="20"/>
      <c r="S92" s="129"/>
      <c r="T92" s="130"/>
      <c r="U92" s="130"/>
      <c r="V92" s="130"/>
      <c r="W92" s="130"/>
      <c r="X92" s="130"/>
      <c r="Y92" s="130"/>
      <c r="Z92" s="130"/>
      <c r="AA92" s="130"/>
      <c r="AB92" s="130"/>
      <c r="AC92" s="131"/>
      <c r="AD92" s="25"/>
      <c r="AE92" s="26"/>
    </row>
    <row r="93" spans="2:31" ht="13.5" hidden="1" customHeight="1">
      <c r="B93" s="120" t="s">
        <v>114</v>
      </c>
      <c r="C93" s="126">
        <f>'[1]4月'!F85</f>
        <v>219</v>
      </c>
      <c r="D93" s="126">
        <f>'[1]5月'!F85</f>
        <v>242</v>
      </c>
      <c r="E93" s="126">
        <f>'[1]6月'!F85</f>
        <v>244</v>
      </c>
      <c r="F93" s="126">
        <f>'[1]7月'!F85</f>
        <v>207</v>
      </c>
      <c r="G93" s="126">
        <f>'[1]8月'!F85</f>
        <v>188</v>
      </c>
      <c r="H93" s="126">
        <f>'[1]9月'!F85</f>
        <v>178</v>
      </c>
      <c r="I93" s="126">
        <f>'[1]10月'!F85</f>
        <v>192</v>
      </c>
      <c r="J93" s="126">
        <f>'[1]11月'!F85</f>
        <v>200</v>
      </c>
      <c r="K93" s="126">
        <f>'[1]12月'!F85</f>
        <v>196</v>
      </c>
      <c r="L93" s="126">
        <f>'[1]1月'!F85</f>
        <v>190</v>
      </c>
      <c r="M93" s="126">
        <f>'[1]2月'!F85</f>
        <v>165</v>
      </c>
      <c r="N93" s="126">
        <f>'[1]3月'!F85</f>
        <v>215</v>
      </c>
      <c r="O93" s="127">
        <f t="shared" si="3"/>
        <v>2436</v>
      </c>
      <c r="P93" s="128">
        <v>2291</v>
      </c>
      <c r="Q93" s="128">
        <f t="shared" si="5"/>
        <v>145</v>
      </c>
      <c r="R93" s="20"/>
      <c r="S93" s="129"/>
      <c r="T93" s="130"/>
      <c r="U93" s="130"/>
      <c r="V93" s="130"/>
      <c r="W93" s="130"/>
      <c r="X93" s="130"/>
      <c r="Y93" s="130"/>
      <c r="Z93" s="130"/>
      <c r="AA93" s="130"/>
      <c r="AB93" s="130"/>
      <c r="AC93" s="131"/>
      <c r="AD93" s="25"/>
      <c r="AE93" s="26"/>
    </row>
    <row r="94" spans="2:31">
      <c r="B94" s="120"/>
      <c r="C94" s="15">
        <f>SUM(C88:C93)</f>
        <v>292</v>
      </c>
      <c r="D94" s="15">
        <f t="shared" ref="D94:N94" si="11">SUM(D88:D93)</f>
        <v>334</v>
      </c>
      <c r="E94" s="15">
        <f t="shared" si="11"/>
        <v>355</v>
      </c>
      <c r="F94" s="15">
        <f t="shared" si="11"/>
        <v>308</v>
      </c>
      <c r="G94" s="15">
        <f t="shared" si="11"/>
        <v>277</v>
      </c>
      <c r="H94" s="15">
        <f t="shared" si="11"/>
        <v>251</v>
      </c>
      <c r="I94" s="15">
        <f t="shared" si="11"/>
        <v>321</v>
      </c>
      <c r="J94" s="15">
        <f t="shared" si="11"/>
        <v>275</v>
      </c>
      <c r="K94" s="15">
        <f t="shared" si="11"/>
        <v>253</v>
      </c>
      <c r="L94" s="15">
        <f t="shared" si="11"/>
        <v>231</v>
      </c>
      <c r="M94" s="15">
        <f t="shared" si="11"/>
        <v>218</v>
      </c>
      <c r="N94" s="15">
        <f t="shared" si="11"/>
        <v>309</v>
      </c>
      <c r="O94" s="93">
        <f t="shared" si="3"/>
        <v>3424</v>
      </c>
      <c r="P94" s="93">
        <v>3536</v>
      </c>
      <c r="Q94" s="93">
        <f t="shared" si="5"/>
        <v>-112</v>
      </c>
      <c r="R94" s="20"/>
      <c r="S94" s="21">
        <v>395</v>
      </c>
      <c r="T94" s="22">
        <v>1540</v>
      </c>
      <c r="U94" s="22">
        <v>1710</v>
      </c>
      <c r="V94" s="22">
        <v>180</v>
      </c>
      <c r="W94" s="22">
        <v>112</v>
      </c>
      <c r="X94" s="22">
        <v>157</v>
      </c>
      <c r="Y94" s="22">
        <v>82</v>
      </c>
      <c r="Z94" s="22">
        <v>0</v>
      </c>
      <c r="AA94" s="22">
        <v>15</v>
      </c>
      <c r="AB94" s="22">
        <v>90</v>
      </c>
      <c r="AC94" s="24">
        <v>10</v>
      </c>
      <c r="AD94" s="25"/>
      <c r="AE94" s="26">
        <v>14</v>
      </c>
    </row>
    <row r="95" spans="2:31">
      <c r="B95" s="120" t="s">
        <v>115</v>
      </c>
      <c r="C95" s="61"/>
      <c r="D95" s="122"/>
      <c r="E95" s="122"/>
      <c r="F95" s="122"/>
      <c r="G95" s="122"/>
      <c r="H95" s="122"/>
      <c r="I95" s="122"/>
      <c r="J95" s="122"/>
      <c r="K95" s="122"/>
      <c r="L95" s="122"/>
      <c r="M95" s="122"/>
      <c r="N95" s="122"/>
      <c r="O95" s="94"/>
      <c r="P95" s="94"/>
      <c r="Q95" s="94"/>
      <c r="R95" s="20"/>
      <c r="S95" s="138"/>
      <c r="T95" s="142"/>
      <c r="U95" s="142"/>
      <c r="V95" s="142"/>
      <c r="W95" s="142"/>
      <c r="X95" s="142"/>
      <c r="Y95" s="142"/>
      <c r="Z95" s="142"/>
      <c r="AA95" s="142"/>
      <c r="AB95" s="142"/>
      <c r="AC95" s="143"/>
      <c r="AD95" s="25"/>
      <c r="AE95" s="26"/>
    </row>
    <row r="96" spans="2:31" ht="13.5" hidden="1" customHeight="1">
      <c r="B96" s="120" t="s">
        <v>116</v>
      </c>
      <c r="C96" s="126">
        <f>'[1]4月'!F87</f>
        <v>755</v>
      </c>
      <c r="D96" s="126">
        <f>'[1]5月'!F87</f>
        <v>724</v>
      </c>
      <c r="E96" s="126">
        <f>'[1]6月'!F87</f>
        <v>781</v>
      </c>
      <c r="F96" s="126">
        <f>'[1]7月'!F87</f>
        <v>687</v>
      </c>
      <c r="G96" s="126">
        <f>'[1]8月'!F87</f>
        <v>737</v>
      </c>
      <c r="H96" s="126">
        <f>'[1]9月'!F87</f>
        <v>672</v>
      </c>
      <c r="I96" s="126">
        <f>'[1]10月'!F87</f>
        <v>672</v>
      </c>
      <c r="J96" s="126">
        <f>'[1]11月'!F87</f>
        <v>677</v>
      </c>
      <c r="K96" s="126">
        <f>'[1]12月'!F87</f>
        <v>616</v>
      </c>
      <c r="L96" s="126">
        <f>'[1]1月'!F87</f>
        <v>561</v>
      </c>
      <c r="M96" s="126">
        <f>'[1]2月'!F87</f>
        <v>518</v>
      </c>
      <c r="N96" s="126">
        <f>'[1]3月'!F87</f>
        <v>699</v>
      </c>
      <c r="O96" s="127">
        <f t="shared" si="3"/>
        <v>8099</v>
      </c>
      <c r="P96" s="128">
        <v>8885</v>
      </c>
      <c r="Q96" s="128">
        <f t="shared" si="5"/>
        <v>-786</v>
      </c>
      <c r="R96" s="20"/>
      <c r="S96" s="129"/>
      <c r="T96" s="130"/>
      <c r="U96" s="130"/>
      <c r="V96" s="130"/>
      <c r="W96" s="130"/>
      <c r="X96" s="130"/>
      <c r="Y96" s="130"/>
      <c r="Z96" s="130"/>
      <c r="AA96" s="130"/>
      <c r="AB96" s="130"/>
      <c r="AC96" s="131"/>
      <c r="AD96" s="25"/>
      <c r="AE96" s="26"/>
    </row>
    <row r="97" spans="2:31" ht="13.5" hidden="1" customHeight="1">
      <c r="B97" s="120" t="s">
        <v>117</v>
      </c>
      <c r="C97" s="126">
        <f>'[1]4月'!F88</f>
        <v>115</v>
      </c>
      <c r="D97" s="126">
        <f>'[1]5月'!F88</f>
        <v>122</v>
      </c>
      <c r="E97" s="126">
        <f>'[1]6月'!F88</f>
        <v>139</v>
      </c>
      <c r="F97" s="126">
        <f>'[1]7月'!F88</f>
        <v>82</v>
      </c>
      <c r="G97" s="126">
        <f>'[1]8月'!F88</f>
        <v>147</v>
      </c>
      <c r="H97" s="126">
        <f>'[1]9月'!F88</f>
        <v>101</v>
      </c>
      <c r="I97" s="126">
        <f>'[1]10月'!F88</f>
        <v>148</v>
      </c>
      <c r="J97" s="126">
        <f>'[1]11月'!F88</f>
        <v>161</v>
      </c>
      <c r="K97" s="126">
        <f>'[1]12月'!F88</f>
        <v>145</v>
      </c>
      <c r="L97" s="126">
        <f>'[1]1月'!F88</f>
        <v>148</v>
      </c>
      <c r="M97" s="126">
        <f>'[1]2月'!F88</f>
        <v>175</v>
      </c>
      <c r="N97" s="126">
        <f>'[1]3月'!F88</f>
        <v>131</v>
      </c>
      <c r="O97" s="127">
        <f t="shared" si="3"/>
        <v>1614</v>
      </c>
      <c r="P97" s="128">
        <v>775</v>
      </c>
      <c r="Q97" s="128">
        <f t="shared" si="5"/>
        <v>839</v>
      </c>
      <c r="R97" s="20"/>
      <c r="S97" s="129"/>
      <c r="T97" s="130"/>
      <c r="U97" s="130"/>
      <c r="V97" s="130"/>
      <c r="W97" s="130"/>
      <c r="X97" s="130"/>
      <c r="Y97" s="130"/>
      <c r="Z97" s="130"/>
      <c r="AA97" s="130"/>
      <c r="AB97" s="130"/>
      <c r="AC97" s="131"/>
      <c r="AD97" s="25"/>
      <c r="AE97" s="26"/>
    </row>
    <row r="98" spans="2:31" ht="13.5" hidden="1" customHeight="1">
      <c r="B98" s="120" t="s">
        <v>118</v>
      </c>
      <c r="C98" s="126">
        <f>'[1]4月'!F89</f>
        <v>33</v>
      </c>
      <c r="D98" s="126">
        <f>'[1]5月'!F89</f>
        <v>23</v>
      </c>
      <c r="E98" s="126">
        <f>'[1]6月'!F89</f>
        <v>56</v>
      </c>
      <c r="F98" s="126">
        <f>'[1]7月'!F89</f>
        <v>46</v>
      </c>
      <c r="G98" s="126">
        <f>'[1]8月'!F89</f>
        <v>55</v>
      </c>
      <c r="H98" s="126">
        <f>'[1]9月'!F89</f>
        <v>45</v>
      </c>
      <c r="I98" s="126">
        <f>'[1]10月'!F89</f>
        <v>68</v>
      </c>
      <c r="J98" s="126">
        <f>'[1]11月'!F89</f>
        <v>51</v>
      </c>
      <c r="K98" s="126">
        <f>'[1]12月'!F89</f>
        <v>47</v>
      </c>
      <c r="L98" s="126">
        <f>'[1]1月'!F89</f>
        <v>42</v>
      </c>
      <c r="M98" s="126">
        <f>'[1]2月'!F89</f>
        <v>64</v>
      </c>
      <c r="N98" s="126">
        <f>'[1]3月'!F89</f>
        <v>91</v>
      </c>
      <c r="O98" s="127">
        <f t="shared" si="3"/>
        <v>621</v>
      </c>
      <c r="P98" s="128">
        <v>681</v>
      </c>
      <c r="Q98" s="128">
        <f t="shared" si="5"/>
        <v>-60</v>
      </c>
      <c r="R98" s="20"/>
      <c r="S98" s="129"/>
      <c r="T98" s="130"/>
      <c r="U98" s="130"/>
      <c r="V98" s="130"/>
      <c r="W98" s="130"/>
      <c r="X98" s="130"/>
      <c r="Y98" s="130"/>
      <c r="Z98" s="130"/>
      <c r="AA98" s="130"/>
      <c r="AB98" s="130"/>
      <c r="AC98" s="131"/>
      <c r="AD98" s="25"/>
      <c r="AE98" s="26"/>
    </row>
    <row r="99" spans="2:31" ht="13.5" hidden="1" customHeight="1">
      <c r="B99" s="120" t="s">
        <v>119</v>
      </c>
      <c r="C99" s="126">
        <f>'[1]4月'!F90</f>
        <v>704</v>
      </c>
      <c r="D99" s="126">
        <f>'[1]5月'!F90</f>
        <v>685</v>
      </c>
      <c r="E99" s="126">
        <f>'[1]6月'!F90</f>
        <v>814</v>
      </c>
      <c r="F99" s="126">
        <f>'[1]7月'!F90</f>
        <v>712</v>
      </c>
      <c r="G99" s="126">
        <f>'[1]8月'!F90</f>
        <v>752</v>
      </c>
      <c r="H99" s="126">
        <f>'[1]9月'!F90</f>
        <v>668</v>
      </c>
      <c r="I99" s="126">
        <f>'[1]10月'!F90</f>
        <v>740</v>
      </c>
      <c r="J99" s="126">
        <f>'[1]11月'!F90</f>
        <v>711</v>
      </c>
      <c r="K99" s="126">
        <f>'[1]12月'!F90</f>
        <v>729</v>
      </c>
      <c r="L99" s="126">
        <f>'[1]1月'!F90</f>
        <v>621</v>
      </c>
      <c r="M99" s="126">
        <f>'[1]2月'!F90</f>
        <v>602</v>
      </c>
      <c r="N99" s="126">
        <f>'[1]3月'!F90</f>
        <v>737</v>
      </c>
      <c r="O99" s="127">
        <f t="shared" si="3"/>
        <v>8475</v>
      </c>
      <c r="P99" s="128">
        <v>8205</v>
      </c>
      <c r="Q99" s="128">
        <f t="shared" si="5"/>
        <v>270</v>
      </c>
      <c r="R99" s="20"/>
      <c r="S99" s="129"/>
      <c r="T99" s="130"/>
      <c r="U99" s="130"/>
      <c r="V99" s="130"/>
      <c r="W99" s="130"/>
      <c r="X99" s="130"/>
      <c r="Y99" s="130"/>
      <c r="Z99" s="130"/>
      <c r="AA99" s="130"/>
      <c r="AB99" s="130"/>
      <c r="AC99" s="131"/>
      <c r="AD99" s="25"/>
      <c r="AE99" s="26"/>
    </row>
    <row r="100" spans="2:31" ht="13.5" hidden="1" customHeight="1">
      <c r="B100" s="120" t="s">
        <v>120</v>
      </c>
      <c r="C100" s="126">
        <f>'[1]4月'!F91</f>
        <v>98</v>
      </c>
      <c r="D100" s="126">
        <f>'[1]5月'!F91</f>
        <v>58</v>
      </c>
      <c r="E100" s="126">
        <f>'[1]6月'!F91</f>
        <v>104</v>
      </c>
      <c r="F100" s="126">
        <f>'[1]7月'!F91</f>
        <v>115</v>
      </c>
      <c r="G100" s="126">
        <f>'[1]8月'!F91</f>
        <v>89</v>
      </c>
      <c r="H100" s="126">
        <f>'[1]9月'!F91</f>
        <v>39</v>
      </c>
      <c r="I100" s="126">
        <f>'[1]10月'!F91</f>
        <v>55</v>
      </c>
      <c r="J100" s="126">
        <f>'[1]11月'!F91</f>
        <v>57</v>
      </c>
      <c r="K100" s="126">
        <f>'[1]12月'!F91</f>
        <v>64</v>
      </c>
      <c r="L100" s="126">
        <f>'[1]1月'!F91</f>
        <v>61</v>
      </c>
      <c r="M100" s="126">
        <f>'[1]2月'!F91</f>
        <v>101</v>
      </c>
      <c r="N100" s="126">
        <f>'[1]3月'!F91</f>
        <v>147</v>
      </c>
      <c r="O100" s="127">
        <f t="shared" si="3"/>
        <v>988</v>
      </c>
      <c r="P100" s="128">
        <v>1000</v>
      </c>
      <c r="Q100" s="128">
        <f t="shared" si="5"/>
        <v>-12</v>
      </c>
      <c r="R100" s="20"/>
      <c r="S100" s="129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1"/>
      <c r="AD100" s="25"/>
      <c r="AE100" s="26"/>
    </row>
    <row r="101" spans="2:31" ht="13.5" hidden="1" customHeight="1">
      <c r="B101" s="120" t="s">
        <v>121</v>
      </c>
      <c r="C101" s="126">
        <f>'[1]4月'!F92</f>
        <v>43</v>
      </c>
      <c r="D101" s="126">
        <f>'[1]5月'!F92</f>
        <v>52</v>
      </c>
      <c r="E101" s="126">
        <f>'[1]6月'!F92</f>
        <v>60</v>
      </c>
      <c r="F101" s="126">
        <f>'[1]7月'!F92</f>
        <v>127</v>
      </c>
      <c r="G101" s="126">
        <f>'[1]8月'!F92</f>
        <v>91</v>
      </c>
      <c r="H101" s="126">
        <f>'[1]9月'!F92</f>
        <v>121</v>
      </c>
      <c r="I101" s="126">
        <f>'[1]10月'!F92</f>
        <v>243</v>
      </c>
      <c r="J101" s="126">
        <f>'[1]11月'!F92</f>
        <v>222</v>
      </c>
      <c r="K101" s="126">
        <f>'[1]12月'!F92</f>
        <v>206</v>
      </c>
      <c r="L101" s="126">
        <f>'[1]1月'!F92</f>
        <v>149</v>
      </c>
      <c r="M101" s="126">
        <f>'[1]2月'!F92</f>
        <v>184</v>
      </c>
      <c r="N101" s="126">
        <f>'[1]3月'!F92</f>
        <v>114</v>
      </c>
      <c r="O101" s="127">
        <f t="shared" si="3"/>
        <v>1612</v>
      </c>
      <c r="P101" s="128">
        <v>886</v>
      </c>
      <c r="Q101" s="128">
        <f t="shared" si="5"/>
        <v>726</v>
      </c>
      <c r="R101" s="20"/>
      <c r="S101" s="129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1"/>
      <c r="AD101" s="25"/>
      <c r="AE101" s="26"/>
    </row>
    <row r="102" spans="2:31" ht="13.5" hidden="1" customHeight="1">
      <c r="B102" s="120" t="s">
        <v>122</v>
      </c>
      <c r="C102" s="126">
        <f>'[1]4月'!F93</f>
        <v>438</v>
      </c>
      <c r="D102" s="126">
        <f>'[1]5月'!F93</f>
        <v>510</v>
      </c>
      <c r="E102" s="126">
        <f>'[1]6月'!F93</f>
        <v>502</v>
      </c>
      <c r="F102" s="126">
        <f>'[1]7月'!F93</f>
        <v>412</v>
      </c>
      <c r="G102" s="126">
        <f>'[1]8月'!F93</f>
        <v>427</v>
      </c>
      <c r="H102" s="126">
        <f>'[1]9月'!F93</f>
        <v>316</v>
      </c>
      <c r="I102" s="126">
        <f>'[1]10月'!F93</f>
        <v>379</v>
      </c>
      <c r="J102" s="126">
        <f>'[1]11月'!F93</f>
        <v>348</v>
      </c>
      <c r="K102" s="126">
        <f>'[1]12月'!F93</f>
        <v>301</v>
      </c>
      <c r="L102" s="126">
        <f>'[1]1月'!F93</f>
        <v>296</v>
      </c>
      <c r="M102" s="126">
        <f>'[1]2月'!F93</f>
        <v>305</v>
      </c>
      <c r="N102" s="126">
        <f>'[1]3月'!F93</f>
        <v>402</v>
      </c>
      <c r="O102" s="127">
        <f t="shared" si="3"/>
        <v>4636</v>
      </c>
      <c r="P102" s="128">
        <v>5440</v>
      </c>
      <c r="Q102" s="128">
        <f t="shared" si="5"/>
        <v>-804</v>
      </c>
      <c r="R102" s="20"/>
      <c r="S102" s="129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1"/>
      <c r="AD102" s="25"/>
      <c r="AE102" s="26"/>
    </row>
    <row r="103" spans="2:31" ht="13.5" hidden="1" customHeight="1">
      <c r="B103" s="120" t="s">
        <v>123</v>
      </c>
      <c r="C103" s="126">
        <f>'[1]4月'!F94</f>
        <v>244</v>
      </c>
      <c r="D103" s="126">
        <f>'[1]5月'!F94</f>
        <v>249</v>
      </c>
      <c r="E103" s="126">
        <f>'[1]6月'!F94</f>
        <v>383</v>
      </c>
      <c r="F103" s="126">
        <f>'[1]7月'!F94</f>
        <v>249</v>
      </c>
      <c r="G103" s="126">
        <f>'[1]8月'!F94</f>
        <v>252</v>
      </c>
      <c r="H103" s="126">
        <f>'[1]9月'!F94</f>
        <v>328</v>
      </c>
      <c r="I103" s="126">
        <f>'[1]10月'!F94</f>
        <v>308</v>
      </c>
      <c r="J103" s="126">
        <f>'[1]11月'!F94</f>
        <v>238</v>
      </c>
      <c r="K103" s="126">
        <f>'[1]12月'!F94</f>
        <v>232</v>
      </c>
      <c r="L103" s="126">
        <f>'[1]1月'!F94</f>
        <v>183</v>
      </c>
      <c r="M103" s="126">
        <f>'[1]2月'!F94</f>
        <v>263</v>
      </c>
      <c r="N103" s="126">
        <f>'[1]3月'!F94</f>
        <v>373</v>
      </c>
      <c r="O103" s="127">
        <f t="shared" si="3"/>
        <v>3302</v>
      </c>
      <c r="P103" s="128">
        <v>2453</v>
      </c>
      <c r="Q103" s="128">
        <f t="shared" si="5"/>
        <v>849</v>
      </c>
      <c r="R103" s="20"/>
      <c r="S103" s="129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1"/>
      <c r="AD103" s="25"/>
      <c r="AE103" s="26"/>
    </row>
    <row r="104" spans="2:31" ht="13.5" hidden="1" customHeight="1">
      <c r="B104" s="120" t="s">
        <v>124</v>
      </c>
      <c r="C104" s="126">
        <f>'[1]4月'!F95</f>
        <v>253</v>
      </c>
      <c r="D104" s="126">
        <f>'[1]5月'!F95</f>
        <v>251</v>
      </c>
      <c r="E104" s="126">
        <f>'[1]6月'!F95</f>
        <v>290</v>
      </c>
      <c r="F104" s="126">
        <f>'[1]7月'!F95</f>
        <v>295</v>
      </c>
      <c r="G104" s="126">
        <f>'[1]8月'!F95</f>
        <v>355</v>
      </c>
      <c r="H104" s="126">
        <f>'[1]9月'!F95</f>
        <v>238</v>
      </c>
      <c r="I104" s="126">
        <f>'[1]10月'!F95</f>
        <v>322</v>
      </c>
      <c r="J104" s="126">
        <f>'[1]11月'!F95</f>
        <v>271</v>
      </c>
      <c r="K104" s="126">
        <f>'[1]12月'!F95</f>
        <v>294</v>
      </c>
      <c r="L104" s="126">
        <f>'[1]1月'!F95</f>
        <v>197</v>
      </c>
      <c r="M104" s="126">
        <f>'[1]2月'!F95</f>
        <v>160</v>
      </c>
      <c r="N104" s="126">
        <f>'[1]3月'!F95</f>
        <v>198</v>
      </c>
      <c r="O104" s="127">
        <f t="shared" si="3"/>
        <v>3124</v>
      </c>
      <c r="P104" s="128">
        <v>3013</v>
      </c>
      <c r="Q104" s="128">
        <f t="shared" si="5"/>
        <v>111</v>
      </c>
      <c r="R104" s="20"/>
      <c r="S104" s="129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1"/>
      <c r="AD104" s="25"/>
      <c r="AE104" s="26"/>
    </row>
    <row r="105" spans="2:31" ht="13.5" hidden="1" customHeight="1">
      <c r="B105" s="120" t="s">
        <v>125</v>
      </c>
      <c r="C105" s="126">
        <f>'[1]4月'!F96</f>
        <v>546</v>
      </c>
      <c r="D105" s="126">
        <f>'[1]5月'!F96</f>
        <v>600</v>
      </c>
      <c r="E105" s="126">
        <f>'[1]6月'!F96</f>
        <v>638</v>
      </c>
      <c r="F105" s="126">
        <f>'[1]7月'!F96</f>
        <v>525</v>
      </c>
      <c r="G105" s="126">
        <f>'[1]8月'!F96</f>
        <v>582</v>
      </c>
      <c r="H105" s="126">
        <f>'[1]9月'!F96</f>
        <v>438</v>
      </c>
      <c r="I105" s="126">
        <f>'[1]10月'!F96</f>
        <v>623</v>
      </c>
      <c r="J105" s="126">
        <f>'[1]11月'!F96</f>
        <v>601</v>
      </c>
      <c r="K105" s="126">
        <f>'[1]12月'!F96</f>
        <v>579</v>
      </c>
      <c r="L105" s="126">
        <f>'[1]1月'!F96</f>
        <v>540</v>
      </c>
      <c r="M105" s="126">
        <f>'[1]2月'!F96</f>
        <v>563</v>
      </c>
      <c r="N105" s="126">
        <f>'[1]3月'!F96</f>
        <v>761</v>
      </c>
      <c r="O105" s="127">
        <f t="shared" si="3"/>
        <v>6996</v>
      </c>
      <c r="P105" s="128">
        <v>5443</v>
      </c>
      <c r="Q105" s="128">
        <f t="shared" si="5"/>
        <v>1553</v>
      </c>
      <c r="R105" s="20"/>
      <c r="S105" s="129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1"/>
      <c r="AD105" s="25"/>
      <c r="AE105" s="26"/>
    </row>
    <row r="106" spans="2:31">
      <c r="B106" s="120"/>
      <c r="C106" s="15">
        <f>SUM(C96:C105)</f>
        <v>3229</v>
      </c>
      <c r="D106" s="15">
        <f t="shared" ref="D106:N106" si="12">SUM(D96:D105)</f>
        <v>3274</v>
      </c>
      <c r="E106" s="15">
        <f t="shared" si="12"/>
        <v>3767</v>
      </c>
      <c r="F106" s="15">
        <f t="shared" si="12"/>
        <v>3250</v>
      </c>
      <c r="G106" s="15">
        <f t="shared" si="12"/>
        <v>3487</v>
      </c>
      <c r="H106" s="15">
        <f t="shared" si="12"/>
        <v>2966</v>
      </c>
      <c r="I106" s="15">
        <f t="shared" si="12"/>
        <v>3558</v>
      </c>
      <c r="J106" s="15">
        <f t="shared" si="12"/>
        <v>3337</v>
      </c>
      <c r="K106" s="15">
        <f t="shared" si="12"/>
        <v>3213</v>
      </c>
      <c r="L106" s="15">
        <f t="shared" si="12"/>
        <v>2798</v>
      </c>
      <c r="M106" s="15">
        <f t="shared" si="12"/>
        <v>2935</v>
      </c>
      <c r="N106" s="15">
        <f t="shared" si="12"/>
        <v>3653</v>
      </c>
      <c r="O106" s="93">
        <f>SUM(C106:N106)</f>
        <v>39467</v>
      </c>
      <c r="P106" s="93">
        <v>36781</v>
      </c>
      <c r="Q106" s="93">
        <f t="shared" si="5"/>
        <v>2686</v>
      </c>
      <c r="R106" s="20"/>
      <c r="S106" s="21">
        <v>4351</v>
      </c>
      <c r="T106" s="22">
        <v>15424</v>
      </c>
      <c r="U106" s="22">
        <v>20744</v>
      </c>
      <c r="V106" s="22">
        <v>5074</v>
      </c>
      <c r="W106" s="22">
        <v>1168</v>
      </c>
      <c r="X106" s="22">
        <v>3344</v>
      </c>
      <c r="Y106" s="22">
        <v>925</v>
      </c>
      <c r="Z106" s="22">
        <v>4</v>
      </c>
      <c r="AA106" s="22">
        <v>236</v>
      </c>
      <c r="AB106" s="22">
        <v>1802</v>
      </c>
      <c r="AC106" s="24">
        <v>392</v>
      </c>
      <c r="AD106" s="25"/>
      <c r="AE106" s="26">
        <v>490</v>
      </c>
    </row>
    <row r="107" spans="2:31">
      <c r="B107" s="120" t="s">
        <v>126</v>
      </c>
      <c r="C107" s="122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94"/>
      <c r="P107" s="94"/>
      <c r="Q107" s="94"/>
      <c r="R107" s="20"/>
      <c r="S107" s="138"/>
      <c r="T107" s="142"/>
      <c r="U107" s="142"/>
      <c r="V107" s="142"/>
      <c r="W107" s="142"/>
      <c r="X107" s="142"/>
      <c r="Y107" s="142"/>
      <c r="Z107" s="142"/>
      <c r="AA107" s="142"/>
      <c r="AB107" s="142"/>
      <c r="AC107" s="143"/>
      <c r="AD107" s="25"/>
      <c r="AE107" s="26"/>
    </row>
    <row r="108" spans="2:31" ht="13.5" hidden="1" customHeight="1">
      <c r="B108" s="120" t="s">
        <v>127</v>
      </c>
      <c r="C108" s="126">
        <f>'[1]4月'!F98</f>
        <v>224</v>
      </c>
      <c r="D108" s="126">
        <f>'[1]5月'!F98</f>
        <v>245</v>
      </c>
      <c r="E108" s="126">
        <f>'[1]6月'!F98</f>
        <v>293</v>
      </c>
      <c r="F108" s="126">
        <f>'[1]7月'!F98</f>
        <v>227</v>
      </c>
      <c r="G108" s="126">
        <f>'[1]8月'!F98</f>
        <v>248</v>
      </c>
      <c r="H108" s="126">
        <f>'[1]9月'!F98</f>
        <v>336</v>
      </c>
      <c r="I108" s="126">
        <f>'[1]10月'!F98</f>
        <v>278</v>
      </c>
      <c r="J108" s="126">
        <f>'[1]11月'!F98</f>
        <v>257</v>
      </c>
      <c r="K108" s="126">
        <f>'[1]12月'!F98</f>
        <v>289</v>
      </c>
      <c r="L108" s="126">
        <f>'[1]1月'!F98</f>
        <v>259</v>
      </c>
      <c r="M108" s="126">
        <f>'[1]2月'!F98</f>
        <v>230</v>
      </c>
      <c r="N108" s="126">
        <f>'[1]3月'!F98</f>
        <v>229</v>
      </c>
      <c r="O108" s="127">
        <f t="shared" si="3"/>
        <v>3115</v>
      </c>
      <c r="P108" s="128">
        <v>2930</v>
      </c>
      <c r="Q108" s="128">
        <f t="shared" si="5"/>
        <v>185</v>
      </c>
      <c r="R108" s="20"/>
      <c r="S108" s="129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1"/>
      <c r="AD108" s="25"/>
      <c r="AE108" s="26"/>
    </row>
    <row r="109" spans="2:31" ht="13.5" hidden="1" customHeight="1">
      <c r="B109" s="120" t="s">
        <v>128</v>
      </c>
      <c r="C109" s="126">
        <f>'[1]4月'!F99</f>
        <v>69</v>
      </c>
      <c r="D109" s="126">
        <f>'[1]5月'!F99</f>
        <v>80</v>
      </c>
      <c r="E109" s="126">
        <f>'[1]6月'!F99</f>
        <v>52</v>
      </c>
      <c r="F109" s="126">
        <f>'[1]7月'!F99</f>
        <v>71</v>
      </c>
      <c r="G109" s="126">
        <f>'[1]8月'!F99</f>
        <v>77</v>
      </c>
      <c r="H109" s="126">
        <f>'[1]9月'!F99</f>
        <v>56</v>
      </c>
      <c r="I109" s="126">
        <f>'[1]10月'!F99</f>
        <v>64</v>
      </c>
      <c r="J109" s="126">
        <f>'[1]11月'!F99</f>
        <v>53</v>
      </c>
      <c r="K109" s="126">
        <f>'[1]12月'!F99</f>
        <v>66</v>
      </c>
      <c r="L109" s="126">
        <f>'[1]1月'!F99</f>
        <v>47</v>
      </c>
      <c r="M109" s="126">
        <f>'[1]2月'!F99</f>
        <v>46</v>
      </c>
      <c r="N109" s="126">
        <f>'[1]3月'!F99</f>
        <v>58</v>
      </c>
      <c r="O109" s="127">
        <f t="shared" si="3"/>
        <v>739</v>
      </c>
      <c r="P109" s="128">
        <v>665</v>
      </c>
      <c r="Q109" s="128">
        <f t="shared" si="5"/>
        <v>74</v>
      </c>
      <c r="R109" s="20"/>
      <c r="S109" s="129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1"/>
      <c r="AD109" s="25"/>
      <c r="AE109" s="26"/>
    </row>
    <row r="110" spans="2:31" ht="13.5" hidden="1" customHeight="1">
      <c r="B110" s="120" t="s">
        <v>129</v>
      </c>
      <c r="C110" s="126">
        <f>'[1]4月'!F100</f>
        <v>80</v>
      </c>
      <c r="D110" s="126">
        <f>'[1]5月'!F100</f>
        <v>75</v>
      </c>
      <c r="E110" s="126">
        <f>'[1]6月'!F100</f>
        <v>83</v>
      </c>
      <c r="F110" s="126">
        <f>'[1]7月'!F100</f>
        <v>53</v>
      </c>
      <c r="G110" s="126">
        <f>'[1]8月'!F100</f>
        <v>35</v>
      </c>
      <c r="H110" s="126">
        <f>'[1]9月'!F100</f>
        <v>53</v>
      </c>
      <c r="I110" s="126">
        <f>'[1]10月'!F100</f>
        <v>89</v>
      </c>
      <c r="J110" s="126">
        <f>'[1]11月'!F100</f>
        <v>65</v>
      </c>
      <c r="K110" s="126">
        <f>'[1]12月'!F100</f>
        <v>47</v>
      </c>
      <c r="L110" s="126">
        <f>'[1]1月'!F100</f>
        <v>52</v>
      </c>
      <c r="M110" s="126">
        <f>'[1]2月'!F100</f>
        <v>45</v>
      </c>
      <c r="N110" s="126">
        <f>'[1]3月'!F100</f>
        <v>83</v>
      </c>
      <c r="O110" s="127">
        <f t="shared" si="3"/>
        <v>760</v>
      </c>
      <c r="P110" s="128">
        <v>717</v>
      </c>
      <c r="Q110" s="128">
        <f t="shared" si="5"/>
        <v>43</v>
      </c>
      <c r="R110" s="20"/>
      <c r="S110" s="129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1"/>
      <c r="AD110" s="25"/>
      <c r="AE110" s="26"/>
    </row>
    <row r="111" spans="2:31">
      <c r="B111" s="120"/>
      <c r="C111" s="15">
        <f>SUM(C108:C110)</f>
        <v>373</v>
      </c>
      <c r="D111" s="15">
        <f t="shared" ref="D111:N111" si="13">SUM(D108:D110)</f>
        <v>400</v>
      </c>
      <c r="E111" s="15">
        <f t="shared" si="13"/>
        <v>428</v>
      </c>
      <c r="F111" s="15">
        <f t="shared" si="13"/>
        <v>351</v>
      </c>
      <c r="G111" s="15">
        <f t="shared" si="13"/>
        <v>360</v>
      </c>
      <c r="H111" s="15">
        <f t="shared" si="13"/>
        <v>445</v>
      </c>
      <c r="I111" s="15">
        <f t="shared" si="13"/>
        <v>431</v>
      </c>
      <c r="J111" s="15">
        <f t="shared" si="13"/>
        <v>375</v>
      </c>
      <c r="K111" s="15">
        <f t="shared" si="13"/>
        <v>402</v>
      </c>
      <c r="L111" s="15">
        <f t="shared" si="13"/>
        <v>358</v>
      </c>
      <c r="M111" s="15">
        <f t="shared" si="13"/>
        <v>321</v>
      </c>
      <c r="N111" s="15">
        <f t="shared" si="13"/>
        <v>370</v>
      </c>
      <c r="O111" s="93">
        <f t="shared" si="3"/>
        <v>4614</v>
      </c>
      <c r="P111" s="93">
        <v>4312</v>
      </c>
      <c r="Q111" s="93">
        <f t="shared" si="5"/>
        <v>302</v>
      </c>
      <c r="R111" s="20"/>
      <c r="S111" s="21">
        <v>553</v>
      </c>
      <c r="T111" s="22">
        <v>1628</v>
      </c>
      <c r="U111" s="22">
        <v>2852</v>
      </c>
      <c r="V111" s="22">
        <v>914</v>
      </c>
      <c r="W111" s="22">
        <v>72</v>
      </c>
      <c r="X111" s="22">
        <v>230</v>
      </c>
      <c r="Y111" s="22">
        <v>120</v>
      </c>
      <c r="Z111" s="22">
        <v>2</v>
      </c>
      <c r="AA111" s="22">
        <v>69</v>
      </c>
      <c r="AB111" s="22">
        <v>110</v>
      </c>
      <c r="AC111" s="24">
        <v>39</v>
      </c>
      <c r="AD111" s="25"/>
      <c r="AE111" s="26">
        <v>749</v>
      </c>
    </row>
    <row r="112" spans="2:31">
      <c r="B112" s="120" t="s">
        <v>130</v>
      </c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94"/>
      <c r="P112" s="94"/>
      <c r="Q112" s="94"/>
      <c r="R112" s="20"/>
      <c r="S112" s="138"/>
      <c r="T112" s="142"/>
      <c r="U112" s="142"/>
      <c r="V112" s="142"/>
      <c r="W112" s="142"/>
      <c r="X112" s="142"/>
      <c r="Y112" s="142"/>
      <c r="Z112" s="142"/>
      <c r="AA112" s="142"/>
      <c r="AB112" s="142"/>
      <c r="AC112" s="143"/>
      <c r="AD112" s="25"/>
      <c r="AE112" s="26"/>
    </row>
    <row r="113" spans="2:31" ht="13.5" hidden="1" customHeight="1">
      <c r="B113" s="120" t="s">
        <v>131</v>
      </c>
      <c r="C113" s="126">
        <f>'[1]4月'!F102</f>
        <v>11</v>
      </c>
      <c r="D113" s="126">
        <f>'[1]5月'!F102</f>
        <v>9</v>
      </c>
      <c r="E113" s="126">
        <f>'[1]6月'!F102</f>
        <v>10</v>
      </c>
      <c r="F113" s="126">
        <f>'[1]7月'!F102</f>
        <v>13</v>
      </c>
      <c r="G113" s="126">
        <f>'[1]8月'!F102</f>
        <v>5</v>
      </c>
      <c r="H113" s="126">
        <f>'[1]9月'!F102</f>
        <v>8</v>
      </c>
      <c r="I113" s="126">
        <f>'[1]10月'!F102</f>
        <v>3</v>
      </c>
      <c r="J113" s="126">
        <f>'[1]11月'!F102</f>
        <v>10</v>
      </c>
      <c r="K113" s="126">
        <f>'[1]12月'!F102</f>
        <v>13</v>
      </c>
      <c r="L113" s="126">
        <f>'[1]1月'!F102</f>
        <v>6</v>
      </c>
      <c r="M113" s="126">
        <f>'[1]2月'!F102</f>
        <v>2</v>
      </c>
      <c r="N113" s="126">
        <f>'[1]3月'!F102</f>
        <v>7</v>
      </c>
      <c r="O113" s="127">
        <f t="shared" ref="O113:O138" si="14">SUM(C113:N113)</f>
        <v>97</v>
      </c>
      <c r="P113" s="128">
        <v>85</v>
      </c>
      <c r="Q113" s="128">
        <f t="shared" si="5"/>
        <v>12</v>
      </c>
      <c r="R113" s="20"/>
      <c r="S113" s="129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1"/>
      <c r="AD113" s="25"/>
      <c r="AE113" s="26"/>
    </row>
    <row r="114" spans="2:31" ht="13.5" hidden="1" customHeight="1">
      <c r="B114" s="120" t="s">
        <v>132</v>
      </c>
      <c r="C114" s="126">
        <f>'[1]4月'!F103</f>
        <v>486</v>
      </c>
      <c r="D114" s="126">
        <f>'[1]5月'!F103</f>
        <v>462</v>
      </c>
      <c r="E114" s="126">
        <f>'[1]6月'!F103</f>
        <v>709</v>
      </c>
      <c r="F114" s="126">
        <f>'[1]7月'!F103</f>
        <v>620</v>
      </c>
      <c r="G114" s="126">
        <f>'[1]8月'!F103</f>
        <v>652</v>
      </c>
      <c r="H114" s="126">
        <f>'[1]9月'!F103</f>
        <v>602</v>
      </c>
      <c r="I114" s="126">
        <f>'[1]10月'!F103</f>
        <v>647</v>
      </c>
      <c r="J114" s="126">
        <f>'[1]11月'!F103</f>
        <v>637</v>
      </c>
      <c r="K114" s="126">
        <f>'[1]12月'!F103</f>
        <v>625</v>
      </c>
      <c r="L114" s="126">
        <f>'[1]1月'!F103</f>
        <v>538</v>
      </c>
      <c r="M114" s="126">
        <f>'[1]2月'!F103</f>
        <v>530</v>
      </c>
      <c r="N114" s="126">
        <f>'[1]3月'!F103</f>
        <v>788</v>
      </c>
      <c r="O114" s="127">
        <f t="shared" si="14"/>
        <v>7296</v>
      </c>
      <c r="P114" s="128">
        <v>6774</v>
      </c>
      <c r="Q114" s="128">
        <f t="shared" si="5"/>
        <v>522</v>
      </c>
      <c r="R114" s="20"/>
      <c r="S114" s="129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1"/>
      <c r="AD114" s="25"/>
      <c r="AE114" s="26"/>
    </row>
    <row r="115" spans="2:31" ht="13.5" hidden="1" customHeight="1">
      <c r="B115" s="120" t="s">
        <v>133</v>
      </c>
      <c r="C115" s="126">
        <f>'[1]4月'!F104</f>
        <v>95</v>
      </c>
      <c r="D115" s="126">
        <f>'[1]5月'!F104</f>
        <v>96</v>
      </c>
      <c r="E115" s="126">
        <f>'[1]6月'!F104</f>
        <v>170</v>
      </c>
      <c r="F115" s="126">
        <f>'[1]7月'!F104</f>
        <v>122</v>
      </c>
      <c r="G115" s="126">
        <f>'[1]8月'!F104</f>
        <v>148</v>
      </c>
      <c r="H115" s="126">
        <f>'[1]9月'!F104</f>
        <v>145</v>
      </c>
      <c r="I115" s="126">
        <f>'[1]10月'!F104</f>
        <v>245</v>
      </c>
      <c r="J115" s="126">
        <f>'[1]11月'!F104</f>
        <v>129</v>
      </c>
      <c r="K115" s="126">
        <f>'[1]12月'!F104</f>
        <v>153</v>
      </c>
      <c r="L115" s="126">
        <f>'[1]1月'!F104</f>
        <v>114</v>
      </c>
      <c r="M115" s="126">
        <f>'[1]2月'!F104</f>
        <v>104</v>
      </c>
      <c r="N115" s="126">
        <f>'[1]3月'!F104</f>
        <v>122</v>
      </c>
      <c r="O115" s="127">
        <f t="shared" si="14"/>
        <v>1643</v>
      </c>
      <c r="P115" s="128">
        <v>1103</v>
      </c>
      <c r="Q115" s="128">
        <f t="shared" si="5"/>
        <v>540</v>
      </c>
      <c r="R115" s="20"/>
      <c r="S115" s="129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1"/>
      <c r="AD115" s="25"/>
      <c r="AE115" s="26"/>
    </row>
    <row r="116" spans="2:31" ht="13.5" hidden="1" customHeight="1">
      <c r="B116" s="120" t="s">
        <v>134</v>
      </c>
      <c r="C116" s="126">
        <f>'[1]4月'!F105</f>
        <v>403</v>
      </c>
      <c r="D116" s="126">
        <f>'[1]5月'!F105</f>
        <v>367</v>
      </c>
      <c r="E116" s="126">
        <f>'[1]6月'!F105</f>
        <v>470</v>
      </c>
      <c r="F116" s="126">
        <f>'[1]7月'!F105</f>
        <v>384</v>
      </c>
      <c r="G116" s="126">
        <f>'[1]8月'!F105</f>
        <v>451</v>
      </c>
      <c r="H116" s="126">
        <f>'[1]9月'!F105</f>
        <v>464</v>
      </c>
      <c r="I116" s="126">
        <f>'[1]10月'!F105</f>
        <v>456</v>
      </c>
      <c r="J116" s="126">
        <f>'[1]11月'!F105</f>
        <v>403</v>
      </c>
      <c r="K116" s="126">
        <f>'[1]12月'!F105</f>
        <v>395</v>
      </c>
      <c r="L116" s="126">
        <f>'[1]1月'!F105</f>
        <v>346</v>
      </c>
      <c r="M116" s="126">
        <f>'[1]2月'!F105</f>
        <v>307</v>
      </c>
      <c r="N116" s="126">
        <f>'[1]3月'!F105</f>
        <v>368</v>
      </c>
      <c r="O116" s="127">
        <f t="shared" si="14"/>
        <v>4814</v>
      </c>
      <c r="P116" s="128">
        <v>4669</v>
      </c>
      <c r="Q116" s="128">
        <f t="shared" si="5"/>
        <v>145</v>
      </c>
      <c r="R116" s="20"/>
      <c r="S116" s="129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1"/>
      <c r="AD116" s="25"/>
      <c r="AE116" s="26"/>
    </row>
    <row r="117" spans="2:31" ht="13.5" hidden="1" customHeight="1">
      <c r="B117" s="120" t="s">
        <v>135</v>
      </c>
      <c r="C117" s="126">
        <f>'[1]4月'!F106</f>
        <v>13</v>
      </c>
      <c r="D117" s="126">
        <f>'[1]5月'!F106</f>
        <v>30</v>
      </c>
      <c r="E117" s="126">
        <f>'[1]6月'!F106</f>
        <v>55</v>
      </c>
      <c r="F117" s="126">
        <f>'[1]7月'!F106</f>
        <v>40</v>
      </c>
      <c r="G117" s="126">
        <f>'[1]8月'!F106</f>
        <v>14</v>
      </c>
      <c r="H117" s="126">
        <f>'[1]9月'!F106</f>
        <v>29</v>
      </c>
      <c r="I117" s="126">
        <f>'[1]10月'!F106</f>
        <v>25</v>
      </c>
      <c r="J117" s="126">
        <f>'[1]11月'!F106</f>
        <v>27</v>
      </c>
      <c r="K117" s="126">
        <f>'[1]12月'!F106</f>
        <v>15</v>
      </c>
      <c r="L117" s="126">
        <f>'[1]1月'!F106</f>
        <v>10</v>
      </c>
      <c r="M117" s="126">
        <f>'[1]2月'!F106</f>
        <v>6</v>
      </c>
      <c r="N117" s="126">
        <f>'[1]3月'!F106</f>
        <v>17</v>
      </c>
      <c r="O117" s="127">
        <f t="shared" si="14"/>
        <v>281</v>
      </c>
      <c r="P117" s="128">
        <v>327</v>
      </c>
      <c r="Q117" s="128">
        <f t="shared" si="5"/>
        <v>-46</v>
      </c>
      <c r="R117" s="20"/>
      <c r="S117" s="129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1"/>
      <c r="AD117" s="25"/>
      <c r="AE117" s="26"/>
    </row>
    <row r="118" spans="2:31" ht="13.5" hidden="1" customHeight="1">
      <c r="B118" s="120" t="s">
        <v>136</v>
      </c>
      <c r="C118" s="126">
        <f>'[1]4月'!F107</f>
        <v>20</v>
      </c>
      <c r="D118" s="126">
        <f>'[1]5月'!F107</f>
        <v>37</v>
      </c>
      <c r="E118" s="126">
        <f>'[1]6月'!F107</f>
        <v>59</v>
      </c>
      <c r="F118" s="126">
        <f>'[1]7月'!F107</f>
        <v>68</v>
      </c>
      <c r="G118" s="126">
        <f>'[1]8月'!F107</f>
        <v>41</v>
      </c>
      <c r="H118" s="126">
        <f>'[1]9月'!F107</f>
        <v>51</v>
      </c>
      <c r="I118" s="126">
        <f>'[1]10月'!F107</f>
        <v>28</v>
      </c>
      <c r="J118" s="126">
        <f>'[1]11月'!F107</f>
        <v>45</v>
      </c>
      <c r="K118" s="126">
        <f>'[1]12月'!F107</f>
        <v>47</v>
      </c>
      <c r="L118" s="126">
        <f>'[1]1月'!F107</f>
        <v>30</v>
      </c>
      <c r="M118" s="126">
        <f>'[1]2月'!F107</f>
        <v>62</v>
      </c>
      <c r="N118" s="126">
        <f>'[1]3月'!F107</f>
        <v>60</v>
      </c>
      <c r="O118" s="127">
        <f t="shared" si="14"/>
        <v>548</v>
      </c>
      <c r="P118" s="128">
        <v>397</v>
      </c>
      <c r="Q118" s="128">
        <f t="shared" si="5"/>
        <v>151</v>
      </c>
      <c r="R118" s="20"/>
      <c r="S118" s="129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1"/>
      <c r="AD118" s="25"/>
      <c r="AE118" s="26"/>
    </row>
    <row r="119" spans="2:31" ht="13.5" hidden="1" customHeight="1">
      <c r="B119" s="120" t="s">
        <v>137</v>
      </c>
      <c r="C119" s="126">
        <f>'[1]4月'!F108</f>
        <v>1</v>
      </c>
      <c r="D119" s="126">
        <f>'[1]5月'!F108</f>
        <v>1</v>
      </c>
      <c r="E119" s="126">
        <f>'[1]6月'!F108</f>
        <v>0</v>
      </c>
      <c r="F119" s="126">
        <f>'[1]7月'!F108</f>
        <v>0</v>
      </c>
      <c r="G119" s="126">
        <f>'[1]8月'!F108</f>
        <v>0</v>
      </c>
      <c r="H119" s="126">
        <f>'[1]9月'!F108</f>
        <v>0</v>
      </c>
      <c r="I119" s="126">
        <f>'[1]10月'!F108</f>
        <v>1</v>
      </c>
      <c r="J119" s="126">
        <f>'[1]11月'!F108</f>
        <v>1</v>
      </c>
      <c r="K119" s="126">
        <f>'[1]12月'!F108</f>
        <v>0</v>
      </c>
      <c r="L119" s="126">
        <f>'[1]1月'!F108</f>
        <v>0</v>
      </c>
      <c r="M119" s="126">
        <f>'[1]2月'!F108</f>
        <v>0</v>
      </c>
      <c r="N119" s="126">
        <f>'[1]3月'!F108</f>
        <v>0</v>
      </c>
      <c r="O119" s="127">
        <f t="shared" si="14"/>
        <v>4</v>
      </c>
      <c r="P119" s="128">
        <v>3</v>
      </c>
      <c r="Q119" s="128">
        <f t="shared" si="5"/>
        <v>1</v>
      </c>
      <c r="R119" s="20"/>
      <c r="S119" s="129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1"/>
      <c r="AD119" s="25"/>
      <c r="AE119" s="26"/>
    </row>
    <row r="120" spans="2:31">
      <c r="B120" s="100"/>
      <c r="C120" s="15">
        <f t="shared" ref="C120:N120" si="15">SUM(C113:C119)</f>
        <v>1029</v>
      </c>
      <c r="D120" s="15">
        <f t="shared" si="15"/>
        <v>1002</v>
      </c>
      <c r="E120" s="15">
        <f t="shared" si="15"/>
        <v>1473</v>
      </c>
      <c r="F120" s="15">
        <f t="shared" si="15"/>
        <v>1247</v>
      </c>
      <c r="G120" s="15">
        <f t="shared" si="15"/>
        <v>1311</v>
      </c>
      <c r="H120" s="15">
        <f t="shared" si="15"/>
        <v>1299</v>
      </c>
      <c r="I120" s="15">
        <f t="shared" si="15"/>
        <v>1405</v>
      </c>
      <c r="J120" s="15">
        <f t="shared" si="15"/>
        <v>1252</v>
      </c>
      <c r="K120" s="15">
        <f t="shared" si="15"/>
        <v>1248</v>
      </c>
      <c r="L120" s="15">
        <f t="shared" si="15"/>
        <v>1044</v>
      </c>
      <c r="M120" s="15">
        <f t="shared" si="15"/>
        <v>1011</v>
      </c>
      <c r="N120" s="15">
        <f t="shared" si="15"/>
        <v>1362</v>
      </c>
      <c r="O120" s="93">
        <f>SUM(C120:N120)</f>
        <v>14683</v>
      </c>
      <c r="P120" s="93">
        <v>13358</v>
      </c>
      <c r="Q120" s="93">
        <f t="shared" si="5"/>
        <v>1325</v>
      </c>
      <c r="R120" s="20"/>
      <c r="S120" s="21">
        <v>1843</v>
      </c>
      <c r="T120" s="22">
        <v>5834</v>
      </c>
      <c r="U120" s="22">
        <v>7505</v>
      </c>
      <c r="V120" s="22">
        <v>2014</v>
      </c>
      <c r="W120" s="22">
        <v>267</v>
      </c>
      <c r="X120" s="22">
        <v>1295</v>
      </c>
      <c r="Y120" s="22">
        <v>387</v>
      </c>
      <c r="Z120" s="22">
        <v>2</v>
      </c>
      <c r="AA120" s="22">
        <v>84</v>
      </c>
      <c r="AB120" s="22">
        <v>610</v>
      </c>
      <c r="AC120" s="24">
        <v>90</v>
      </c>
      <c r="AD120" s="25"/>
      <c r="AE120" s="26">
        <v>366</v>
      </c>
    </row>
    <row r="121" spans="2:31" ht="13.5" hidden="1" customHeight="1">
      <c r="B121" s="132" t="s">
        <v>70</v>
      </c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  <c r="N121" s="133"/>
      <c r="O121" s="134"/>
      <c r="P121" s="134"/>
      <c r="Q121" s="134">
        <f t="shared" si="5"/>
        <v>0</v>
      </c>
      <c r="R121" s="20"/>
      <c r="S121" s="138"/>
      <c r="T121" s="136"/>
      <c r="U121" s="136"/>
      <c r="V121" s="136"/>
      <c r="W121" s="136"/>
      <c r="X121" s="136"/>
      <c r="Y121" s="136"/>
      <c r="Z121" s="136"/>
      <c r="AA121" s="136"/>
      <c r="AB121" s="136"/>
      <c r="AC121" s="143"/>
      <c r="AD121" s="25"/>
      <c r="AE121" s="26"/>
    </row>
    <row r="122" spans="2:31">
      <c r="B122" s="120" t="s">
        <v>138</v>
      </c>
      <c r="C122" s="133"/>
      <c r="D122" s="122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94"/>
      <c r="P122" s="94"/>
      <c r="Q122" s="94"/>
      <c r="R122" s="20"/>
      <c r="S122" s="138"/>
      <c r="T122" s="142"/>
      <c r="U122" s="142"/>
      <c r="V122" s="142"/>
      <c r="W122" s="142"/>
      <c r="X122" s="142"/>
      <c r="Y122" s="142"/>
      <c r="Z122" s="142"/>
      <c r="AA122" s="142"/>
      <c r="AB122" s="142"/>
      <c r="AC122" s="143"/>
      <c r="AD122" s="25"/>
      <c r="AE122" s="26"/>
    </row>
    <row r="123" spans="2:31" ht="13.5" hidden="1" customHeight="1">
      <c r="B123" s="120" t="s">
        <v>63</v>
      </c>
      <c r="C123" s="126">
        <f>'[1]4月'!F111</f>
        <v>10</v>
      </c>
      <c r="D123" s="126">
        <f>'[1]5月'!F111</f>
        <v>15</v>
      </c>
      <c r="E123" s="126">
        <f>'[1]6月'!F111</f>
        <v>13</v>
      </c>
      <c r="F123" s="126">
        <f>'[1]7月'!F111</f>
        <v>16</v>
      </c>
      <c r="G123" s="126">
        <f>'[1]8月'!F111</f>
        <v>7</v>
      </c>
      <c r="H123" s="126">
        <f>'[1]9月'!F111</f>
        <v>7</v>
      </c>
      <c r="I123" s="126">
        <f>'[1]10月'!F111</f>
        <v>4</v>
      </c>
      <c r="J123" s="126">
        <f>'[1]11月'!F111</f>
        <v>5</v>
      </c>
      <c r="K123" s="126">
        <f>'[1]12月'!F111</f>
        <v>14</v>
      </c>
      <c r="L123" s="126">
        <f>'[1]1月'!F111</f>
        <v>9</v>
      </c>
      <c r="M123" s="126">
        <f>'[1]2月'!F111</f>
        <v>17</v>
      </c>
      <c r="N123" s="126">
        <f>'[1]3月'!F111</f>
        <v>18</v>
      </c>
      <c r="O123" s="127">
        <f t="shared" si="14"/>
        <v>135</v>
      </c>
      <c r="P123" s="128">
        <v>161</v>
      </c>
      <c r="Q123" s="128">
        <f t="shared" ref="Q123:Q140" si="16">O123-P123</f>
        <v>-26</v>
      </c>
      <c r="R123" s="20"/>
      <c r="S123" s="129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1"/>
      <c r="AD123" s="25"/>
      <c r="AE123" s="26"/>
    </row>
    <row r="124" spans="2:31" ht="13.5" hidden="1" customHeight="1">
      <c r="B124" s="144" t="s">
        <v>139</v>
      </c>
      <c r="C124" s="126">
        <f>'[1]4月'!F112</f>
        <v>28</v>
      </c>
      <c r="D124" s="126">
        <f>'[1]5月'!F112</f>
        <v>16</v>
      </c>
      <c r="E124" s="126">
        <f>'[1]6月'!F112</f>
        <v>28</v>
      </c>
      <c r="F124" s="126">
        <f>'[1]7月'!F112</f>
        <v>10</v>
      </c>
      <c r="G124" s="126">
        <f>'[1]8月'!F112</f>
        <v>9</v>
      </c>
      <c r="H124" s="126">
        <f>'[1]9月'!F112</f>
        <v>16</v>
      </c>
      <c r="I124" s="126">
        <f>'[1]10月'!F112</f>
        <v>39</v>
      </c>
      <c r="J124" s="126">
        <f>'[1]11月'!F112</f>
        <v>63</v>
      </c>
      <c r="K124" s="126">
        <f>'[1]12月'!F112</f>
        <v>106</v>
      </c>
      <c r="L124" s="126">
        <f>'[1]1月'!F112</f>
        <v>109</v>
      </c>
      <c r="M124" s="126">
        <f>'[1]2月'!F112</f>
        <v>48</v>
      </c>
      <c r="N124" s="126">
        <f>'[1]3月'!F112</f>
        <v>25</v>
      </c>
      <c r="O124" s="127">
        <f t="shared" si="14"/>
        <v>497</v>
      </c>
      <c r="P124" s="128">
        <v>369</v>
      </c>
      <c r="Q124" s="128">
        <f t="shared" si="16"/>
        <v>128</v>
      </c>
      <c r="R124" s="20"/>
      <c r="S124" s="129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1"/>
      <c r="AD124" s="25"/>
      <c r="AE124" s="26"/>
    </row>
    <row r="125" spans="2:31" ht="13.5" hidden="1" customHeight="1">
      <c r="B125" s="144" t="s">
        <v>140</v>
      </c>
      <c r="C125" s="126">
        <f>'[1]4月'!F113</f>
        <v>169</v>
      </c>
      <c r="D125" s="126">
        <f>'[1]5月'!F113</f>
        <v>181</v>
      </c>
      <c r="E125" s="126">
        <f>'[1]6月'!F113</f>
        <v>363</v>
      </c>
      <c r="F125" s="126">
        <f>'[1]7月'!F113</f>
        <v>309</v>
      </c>
      <c r="G125" s="126">
        <f>'[1]8月'!F113</f>
        <v>273</v>
      </c>
      <c r="H125" s="126">
        <f>'[1]9月'!F113</f>
        <v>273</v>
      </c>
      <c r="I125" s="126">
        <f>'[1]10月'!F113</f>
        <v>297</v>
      </c>
      <c r="J125" s="126">
        <f>'[1]11月'!F113</f>
        <v>336</v>
      </c>
      <c r="K125" s="126">
        <f>'[1]12月'!F113</f>
        <v>383</v>
      </c>
      <c r="L125" s="126">
        <f>'[1]1月'!F113</f>
        <v>344</v>
      </c>
      <c r="M125" s="126">
        <f>'[1]2月'!F113</f>
        <v>376</v>
      </c>
      <c r="N125" s="126">
        <f>'[1]3月'!F113</f>
        <v>407</v>
      </c>
      <c r="O125" s="127">
        <f t="shared" si="14"/>
        <v>3711</v>
      </c>
      <c r="P125" s="128">
        <v>2760</v>
      </c>
      <c r="Q125" s="128">
        <f t="shared" si="16"/>
        <v>951</v>
      </c>
      <c r="R125" s="20"/>
      <c r="S125" s="129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1"/>
      <c r="AD125" s="25"/>
      <c r="AE125" s="26"/>
    </row>
    <row r="126" spans="2:31" ht="13.5" hidden="1" customHeight="1">
      <c r="B126" s="144" t="s">
        <v>141</v>
      </c>
      <c r="C126" s="126">
        <f>'[1]4月'!F114</f>
        <v>5</v>
      </c>
      <c r="D126" s="126">
        <f>'[1]5月'!F114</f>
        <v>5</v>
      </c>
      <c r="E126" s="126">
        <f>'[1]6月'!F114</f>
        <v>15</v>
      </c>
      <c r="F126" s="126">
        <f>'[1]7月'!F114</f>
        <v>12</v>
      </c>
      <c r="G126" s="126">
        <f>'[1]8月'!F114</f>
        <v>12</v>
      </c>
      <c r="H126" s="126">
        <f>'[1]9月'!F114</f>
        <v>4</v>
      </c>
      <c r="I126" s="126">
        <f>'[1]10月'!F114</f>
        <v>1</v>
      </c>
      <c r="J126" s="126">
        <f>'[1]11月'!F114</f>
        <v>5</v>
      </c>
      <c r="K126" s="126">
        <f>'[1]12月'!F114</f>
        <v>2</v>
      </c>
      <c r="L126" s="126">
        <f>'[1]1月'!F114</f>
        <v>6</v>
      </c>
      <c r="M126" s="126">
        <f>'[1]2月'!F114</f>
        <v>2</v>
      </c>
      <c r="N126" s="126">
        <f>'[1]3月'!F114</f>
        <v>1</v>
      </c>
      <c r="O126" s="127">
        <f t="shared" si="14"/>
        <v>70</v>
      </c>
      <c r="P126" s="128">
        <v>101</v>
      </c>
      <c r="Q126" s="128">
        <f t="shared" si="16"/>
        <v>-31</v>
      </c>
      <c r="R126" s="20"/>
      <c r="S126" s="129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1"/>
      <c r="AD126" s="25"/>
      <c r="AE126" s="26"/>
    </row>
    <row r="127" spans="2:31" ht="13.5" hidden="1" customHeight="1">
      <c r="B127" s="144" t="s">
        <v>142</v>
      </c>
      <c r="C127" s="126">
        <f>'[1]4月'!F115</f>
        <v>419</v>
      </c>
      <c r="D127" s="126">
        <f>'[1]5月'!F115</f>
        <v>369</v>
      </c>
      <c r="E127" s="126">
        <f>'[1]6月'!F115</f>
        <v>612</v>
      </c>
      <c r="F127" s="126">
        <f>'[1]7月'!F115</f>
        <v>441</v>
      </c>
      <c r="G127" s="126">
        <f>'[1]8月'!F115</f>
        <v>514</v>
      </c>
      <c r="H127" s="126">
        <f>'[1]9月'!F115</f>
        <v>457</v>
      </c>
      <c r="I127" s="126">
        <f>'[1]10月'!F115</f>
        <v>520</v>
      </c>
      <c r="J127" s="126">
        <f>'[1]11月'!F115</f>
        <v>478</v>
      </c>
      <c r="K127" s="126">
        <f>'[1]12月'!F115</f>
        <v>414</v>
      </c>
      <c r="L127" s="126">
        <f>'[1]1月'!F115</f>
        <v>370</v>
      </c>
      <c r="M127" s="126">
        <f>'[1]2月'!F115</f>
        <v>417</v>
      </c>
      <c r="N127" s="126">
        <f>'[1]3月'!F115</f>
        <v>598</v>
      </c>
      <c r="O127" s="127">
        <f t="shared" si="14"/>
        <v>5609</v>
      </c>
      <c r="P127" s="128">
        <v>5687</v>
      </c>
      <c r="Q127" s="128">
        <f t="shared" si="16"/>
        <v>-78</v>
      </c>
      <c r="R127" s="20"/>
      <c r="S127" s="129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1"/>
      <c r="AD127" s="25"/>
      <c r="AE127" s="26"/>
    </row>
    <row r="128" spans="2:31" ht="13.5" hidden="1" customHeight="1">
      <c r="B128" s="120" t="s">
        <v>143</v>
      </c>
      <c r="C128" s="126">
        <f>'[1]4月'!F116</f>
        <v>35</v>
      </c>
      <c r="D128" s="126">
        <f>'[1]5月'!F116</f>
        <v>78</v>
      </c>
      <c r="E128" s="126">
        <f>'[1]6月'!F116</f>
        <v>116</v>
      </c>
      <c r="F128" s="126">
        <f>'[1]7月'!F116</f>
        <v>76</v>
      </c>
      <c r="G128" s="126">
        <f>'[1]8月'!F116</f>
        <v>74</v>
      </c>
      <c r="H128" s="126">
        <f>'[1]9月'!F116</f>
        <v>53</v>
      </c>
      <c r="I128" s="126">
        <f>'[1]10月'!F116</f>
        <v>96</v>
      </c>
      <c r="J128" s="126">
        <f>'[1]11月'!F116</f>
        <v>67</v>
      </c>
      <c r="K128" s="126">
        <f>'[1]12月'!F116</f>
        <v>65</v>
      </c>
      <c r="L128" s="126">
        <f>'[1]1月'!F116</f>
        <v>72</v>
      </c>
      <c r="M128" s="126">
        <f>'[1]2月'!F116</f>
        <v>64</v>
      </c>
      <c r="N128" s="126">
        <f>'[1]3月'!F116</f>
        <v>53</v>
      </c>
      <c r="O128" s="127">
        <f t="shared" si="14"/>
        <v>849</v>
      </c>
      <c r="P128" s="128">
        <v>425</v>
      </c>
      <c r="Q128" s="128">
        <f t="shared" si="16"/>
        <v>424</v>
      </c>
      <c r="R128" s="20"/>
      <c r="S128" s="129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1"/>
      <c r="AD128" s="25"/>
      <c r="AE128" s="26"/>
    </row>
    <row r="129" spans="2:31" ht="13.5" hidden="1" customHeight="1">
      <c r="B129" s="120" t="s">
        <v>144</v>
      </c>
      <c r="C129" s="126">
        <f>'[1]4月'!F117</f>
        <v>119</v>
      </c>
      <c r="D129" s="126">
        <f>'[1]5月'!F117</f>
        <v>151</v>
      </c>
      <c r="E129" s="126">
        <f>'[1]6月'!F117</f>
        <v>222</v>
      </c>
      <c r="F129" s="126">
        <f>'[1]7月'!F117</f>
        <v>215</v>
      </c>
      <c r="G129" s="126">
        <f>'[1]8月'!F117</f>
        <v>267</v>
      </c>
      <c r="H129" s="126">
        <f>'[1]9月'!F117</f>
        <v>222</v>
      </c>
      <c r="I129" s="126">
        <f>'[1]10月'!F117</f>
        <v>309</v>
      </c>
      <c r="J129" s="126">
        <f>'[1]11月'!F117</f>
        <v>288</v>
      </c>
      <c r="K129" s="126">
        <f>'[1]12月'!F117</f>
        <v>232</v>
      </c>
      <c r="L129" s="126">
        <f>'[1]1月'!F117</f>
        <v>216</v>
      </c>
      <c r="M129" s="126">
        <f>'[1]2月'!F117</f>
        <v>294</v>
      </c>
      <c r="N129" s="126">
        <f>'[1]3月'!F117</f>
        <v>352</v>
      </c>
      <c r="O129" s="127">
        <f t="shared" si="14"/>
        <v>2887</v>
      </c>
      <c r="P129" s="128">
        <v>1339</v>
      </c>
      <c r="Q129" s="128">
        <f t="shared" si="16"/>
        <v>1548</v>
      </c>
      <c r="R129" s="20"/>
      <c r="S129" s="129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1"/>
      <c r="AD129" s="25"/>
      <c r="AE129" s="26"/>
    </row>
    <row r="130" spans="2:31" ht="13.5" hidden="1" customHeight="1">
      <c r="B130" s="120" t="s">
        <v>145</v>
      </c>
      <c r="C130" s="126">
        <f>'[1]4月'!F118</f>
        <v>108</v>
      </c>
      <c r="D130" s="126">
        <f>'[1]5月'!F118</f>
        <v>67</v>
      </c>
      <c r="E130" s="126">
        <f>'[1]6月'!F118</f>
        <v>111</v>
      </c>
      <c r="F130" s="126">
        <f>'[1]7月'!F118</f>
        <v>101</v>
      </c>
      <c r="G130" s="126">
        <f>'[1]8月'!F118</f>
        <v>123</v>
      </c>
      <c r="H130" s="126">
        <f>'[1]9月'!F118</f>
        <v>125</v>
      </c>
      <c r="I130" s="126">
        <f>'[1]10月'!F118</f>
        <v>122</v>
      </c>
      <c r="J130" s="126">
        <f>'[1]11月'!F118</f>
        <v>129</v>
      </c>
      <c r="K130" s="126">
        <f>'[1]12月'!F118</f>
        <v>141</v>
      </c>
      <c r="L130" s="126">
        <f>'[1]1月'!F118</f>
        <v>167</v>
      </c>
      <c r="M130" s="126">
        <f>'[1]2月'!F118</f>
        <v>138</v>
      </c>
      <c r="N130" s="126">
        <f>'[1]3月'!F118</f>
        <v>164</v>
      </c>
      <c r="O130" s="127">
        <f t="shared" si="14"/>
        <v>1496</v>
      </c>
      <c r="P130" s="128">
        <v>2229</v>
      </c>
      <c r="Q130" s="128">
        <f t="shared" si="16"/>
        <v>-733</v>
      </c>
      <c r="R130" s="20"/>
      <c r="S130" s="129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1"/>
      <c r="AD130" s="25"/>
      <c r="AE130" s="26"/>
    </row>
    <row r="131" spans="2:31" ht="13.5" hidden="1" customHeight="1">
      <c r="B131" s="100" t="s">
        <v>146</v>
      </c>
      <c r="C131" s="126">
        <f>'[1]4月'!F119</f>
        <v>5</v>
      </c>
      <c r="D131" s="126">
        <f>'[1]5月'!F119</f>
        <v>13</v>
      </c>
      <c r="E131" s="126">
        <f>'[1]6月'!F119</f>
        <v>4</v>
      </c>
      <c r="F131" s="126">
        <f>'[1]7月'!F119</f>
        <v>4</v>
      </c>
      <c r="G131" s="126">
        <f>'[1]8月'!F119</f>
        <v>4</v>
      </c>
      <c r="H131" s="126">
        <f>'[1]9月'!F119</f>
        <v>3</v>
      </c>
      <c r="I131" s="126">
        <f>'[1]10月'!F119</f>
        <v>4</v>
      </c>
      <c r="J131" s="126">
        <f>'[1]11月'!F119</f>
        <v>4</v>
      </c>
      <c r="K131" s="126">
        <f>'[1]12月'!F119</f>
        <v>1</v>
      </c>
      <c r="L131" s="126">
        <f>'[1]1月'!F119</f>
        <v>0</v>
      </c>
      <c r="M131" s="126">
        <f>'[1]2月'!F119</f>
        <v>3</v>
      </c>
      <c r="N131" s="126">
        <f>'[1]3月'!F119</f>
        <v>15</v>
      </c>
      <c r="O131" s="127">
        <f>SUM(C131:N131)</f>
        <v>60</v>
      </c>
      <c r="P131" s="93">
        <v>187</v>
      </c>
      <c r="Q131" s="93">
        <f t="shared" si="16"/>
        <v>-127</v>
      </c>
      <c r="R131" s="20"/>
      <c r="S131" s="129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1"/>
      <c r="AD131" s="25"/>
      <c r="AE131" s="26"/>
    </row>
    <row r="132" spans="2:31">
      <c r="B132" s="120"/>
      <c r="C132" s="15">
        <f>SUM(C123:C131)</f>
        <v>898</v>
      </c>
      <c r="D132" s="15">
        <f t="shared" ref="D132:N132" si="17">SUM(D123:D131)</f>
        <v>895</v>
      </c>
      <c r="E132" s="15">
        <f t="shared" si="17"/>
        <v>1484</v>
      </c>
      <c r="F132" s="15">
        <f t="shared" si="17"/>
        <v>1184</v>
      </c>
      <c r="G132" s="15">
        <f t="shared" si="17"/>
        <v>1283</v>
      </c>
      <c r="H132" s="15">
        <f t="shared" si="17"/>
        <v>1160</v>
      </c>
      <c r="I132" s="15">
        <f t="shared" si="17"/>
        <v>1392</v>
      </c>
      <c r="J132" s="15">
        <f t="shared" si="17"/>
        <v>1375</v>
      </c>
      <c r="K132" s="15">
        <f t="shared" si="17"/>
        <v>1358</v>
      </c>
      <c r="L132" s="15">
        <f t="shared" si="17"/>
        <v>1293</v>
      </c>
      <c r="M132" s="15">
        <f t="shared" si="17"/>
        <v>1359</v>
      </c>
      <c r="N132" s="15">
        <f t="shared" si="17"/>
        <v>1633</v>
      </c>
      <c r="O132" s="93">
        <f>SUM(C132:N132)</f>
        <v>15314</v>
      </c>
      <c r="P132" s="94">
        <v>13258</v>
      </c>
      <c r="Q132" s="94">
        <f t="shared" si="16"/>
        <v>2056</v>
      </c>
      <c r="R132" s="20"/>
      <c r="S132" s="21">
        <v>1711</v>
      </c>
      <c r="T132" s="22">
        <v>6072</v>
      </c>
      <c r="U132" s="22">
        <v>7832</v>
      </c>
      <c r="V132" s="22">
        <v>2245</v>
      </c>
      <c r="W132" s="22">
        <v>225</v>
      </c>
      <c r="X132" s="22">
        <v>2439</v>
      </c>
      <c r="Y132" s="22">
        <v>300</v>
      </c>
      <c r="Z132" s="22">
        <v>0</v>
      </c>
      <c r="AA132" s="22">
        <v>66</v>
      </c>
      <c r="AB132" s="22">
        <v>809</v>
      </c>
      <c r="AC132" s="24">
        <v>279</v>
      </c>
      <c r="AD132" s="25"/>
      <c r="AE132" s="26">
        <v>180</v>
      </c>
    </row>
    <row r="133" spans="2:31">
      <c r="B133" s="120" t="s">
        <v>147</v>
      </c>
      <c r="C133" s="122"/>
      <c r="D133" s="122"/>
      <c r="E133" s="122"/>
      <c r="F133" s="122"/>
      <c r="G133" s="122"/>
      <c r="H133" s="122"/>
      <c r="I133" s="122"/>
      <c r="J133" s="122"/>
      <c r="K133" s="149"/>
      <c r="L133" s="61"/>
      <c r="M133" s="122"/>
      <c r="N133" s="122"/>
      <c r="O133" s="94"/>
      <c r="P133" s="93"/>
      <c r="Q133" s="93"/>
      <c r="R133" s="20"/>
      <c r="S133" s="138"/>
      <c r="T133" s="142"/>
      <c r="U133" s="142"/>
      <c r="V133" s="142"/>
      <c r="W133" s="142"/>
      <c r="X133" s="142"/>
      <c r="Y133" s="142"/>
      <c r="Z133" s="142"/>
      <c r="AA133" s="142"/>
      <c r="AB133" s="142"/>
      <c r="AC133" s="143"/>
      <c r="AD133" s="25"/>
      <c r="AE133" s="26"/>
    </row>
    <row r="134" spans="2:31" ht="13.5" hidden="1" customHeight="1">
      <c r="B134" s="120" t="s">
        <v>148</v>
      </c>
      <c r="C134" s="126">
        <f>'[1]4月'!F121</f>
        <v>381</v>
      </c>
      <c r="D134" s="126">
        <f>'[1]5月'!F121</f>
        <v>431</v>
      </c>
      <c r="E134" s="126">
        <f>'[1]6月'!F121</f>
        <v>604</v>
      </c>
      <c r="F134" s="126">
        <f>'[1]7月'!F121</f>
        <v>488</v>
      </c>
      <c r="G134" s="126">
        <f>'[1]8月'!F121</f>
        <v>496</v>
      </c>
      <c r="H134" s="126">
        <f>'[1]9月'!F121</f>
        <v>558</v>
      </c>
      <c r="I134" s="126">
        <f>'[1]10月'!F121</f>
        <v>500</v>
      </c>
      <c r="J134" s="126">
        <f>'[1]11月'!F121</f>
        <v>427</v>
      </c>
      <c r="K134" s="126">
        <f>'[1]12月'!F121</f>
        <v>474</v>
      </c>
      <c r="L134" s="126">
        <f>'[1]1月'!F121</f>
        <v>412</v>
      </c>
      <c r="M134" s="126">
        <f>'[1]2月'!F121</f>
        <v>426</v>
      </c>
      <c r="N134" s="126">
        <f>'[1]3月'!F121</f>
        <v>551</v>
      </c>
      <c r="O134" s="127">
        <f t="shared" si="14"/>
        <v>5748</v>
      </c>
      <c r="P134" s="128">
        <v>4684</v>
      </c>
      <c r="Q134" s="128">
        <f t="shared" si="16"/>
        <v>1064</v>
      </c>
      <c r="R134" s="20"/>
      <c r="S134" s="129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1"/>
      <c r="AD134" s="25"/>
      <c r="AE134" s="26"/>
    </row>
    <row r="135" spans="2:31" ht="13.5" hidden="1" customHeight="1">
      <c r="B135" s="140" t="s">
        <v>149</v>
      </c>
      <c r="C135" s="126">
        <f>'[1]4月'!F122</f>
        <v>120</v>
      </c>
      <c r="D135" s="126">
        <f>'[1]5月'!F122</f>
        <v>172</v>
      </c>
      <c r="E135" s="126">
        <f>'[1]6月'!F122</f>
        <v>148</v>
      </c>
      <c r="F135" s="126">
        <f>'[1]7月'!F122</f>
        <v>142</v>
      </c>
      <c r="G135" s="126">
        <f>'[1]8月'!F122</f>
        <v>161</v>
      </c>
      <c r="H135" s="126">
        <f>'[1]9月'!F122</f>
        <v>130</v>
      </c>
      <c r="I135" s="126">
        <f>'[1]10月'!F122</f>
        <v>139</v>
      </c>
      <c r="J135" s="126">
        <f>'[1]11月'!F122</f>
        <v>112</v>
      </c>
      <c r="K135" s="126">
        <f>'[1]12月'!F122</f>
        <v>82</v>
      </c>
      <c r="L135" s="126">
        <f>'[1]1月'!F122</f>
        <v>126</v>
      </c>
      <c r="M135" s="126">
        <f>'[1]2月'!F122</f>
        <v>108</v>
      </c>
      <c r="N135" s="126">
        <f>'[1]3月'!F122</f>
        <v>131</v>
      </c>
      <c r="O135" s="127">
        <f t="shared" si="14"/>
        <v>1571</v>
      </c>
      <c r="P135" s="128">
        <v>1629</v>
      </c>
      <c r="Q135" s="128">
        <f t="shared" si="16"/>
        <v>-58</v>
      </c>
      <c r="R135" s="20"/>
      <c r="S135" s="129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1"/>
      <c r="AD135" s="25"/>
      <c r="AE135" s="26"/>
    </row>
    <row r="136" spans="2:31" ht="13.5" hidden="1" customHeight="1">
      <c r="B136" s="140" t="s">
        <v>150</v>
      </c>
      <c r="C136" s="126">
        <f>'[1]4月'!F123</f>
        <v>269</v>
      </c>
      <c r="D136" s="126">
        <f>'[1]5月'!F123</f>
        <v>293</v>
      </c>
      <c r="E136" s="126">
        <f>'[1]6月'!F123</f>
        <v>420</v>
      </c>
      <c r="F136" s="126">
        <f>'[1]7月'!F123</f>
        <v>314</v>
      </c>
      <c r="G136" s="126">
        <f>'[1]8月'!F123</f>
        <v>307</v>
      </c>
      <c r="H136" s="126">
        <f>'[1]9月'!F123</f>
        <v>243</v>
      </c>
      <c r="I136" s="126">
        <f>'[1]10月'!F123</f>
        <v>375</v>
      </c>
      <c r="J136" s="126">
        <f>'[1]11月'!F123</f>
        <v>407</v>
      </c>
      <c r="K136" s="126">
        <f>'[1]12月'!F123</f>
        <v>327</v>
      </c>
      <c r="L136" s="126">
        <f>'[1]1月'!F123</f>
        <v>325</v>
      </c>
      <c r="M136" s="126">
        <f>'[1]2月'!F123</f>
        <v>400</v>
      </c>
      <c r="N136" s="126">
        <f>'[1]3月'!F123</f>
        <v>396</v>
      </c>
      <c r="O136" s="127">
        <f t="shared" si="14"/>
        <v>4076</v>
      </c>
      <c r="P136" s="128">
        <v>3175</v>
      </c>
      <c r="Q136" s="128">
        <f t="shared" si="16"/>
        <v>901</v>
      </c>
      <c r="R136" s="20"/>
      <c r="S136" s="129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1"/>
      <c r="AD136" s="25"/>
      <c r="AE136" s="26"/>
    </row>
    <row r="137" spans="2:31" ht="13.5" hidden="1" customHeight="1">
      <c r="B137" s="120" t="s">
        <v>151</v>
      </c>
      <c r="C137" s="126">
        <f>'[1]4月'!F124</f>
        <v>11</v>
      </c>
      <c r="D137" s="126">
        <f>'[1]5月'!F124</f>
        <v>15</v>
      </c>
      <c r="E137" s="126">
        <f>'[1]6月'!F124</f>
        <v>6</v>
      </c>
      <c r="F137" s="126">
        <f>'[1]7月'!F124</f>
        <v>4</v>
      </c>
      <c r="G137" s="126">
        <f>'[1]8月'!F124</f>
        <v>4</v>
      </c>
      <c r="H137" s="126">
        <f>'[1]9月'!F124</f>
        <v>2</v>
      </c>
      <c r="I137" s="126">
        <f>'[1]10月'!F124</f>
        <v>8</v>
      </c>
      <c r="J137" s="126">
        <f>'[1]11月'!F124</f>
        <v>3</v>
      </c>
      <c r="K137" s="126">
        <f>'[1]12月'!F124</f>
        <v>6</v>
      </c>
      <c r="L137" s="126">
        <f>'[1]1月'!F124</f>
        <v>10</v>
      </c>
      <c r="M137" s="126">
        <f>'[1]2月'!F124</f>
        <v>7</v>
      </c>
      <c r="N137" s="126">
        <f>'[1]3月'!F124</f>
        <v>0</v>
      </c>
      <c r="O137" s="127">
        <f t="shared" si="14"/>
        <v>76</v>
      </c>
      <c r="P137" s="128">
        <v>26</v>
      </c>
      <c r="Q137" s="128">
        <f t="shared" si="16"/>
        <v>50</v>
      </c>
      <c r="R137" s="20"/>
      <c r="S137" s="129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1"/>
      <c r="AD137" s="25"/>
      <c r="AE137" s="26"/>
    </row>
    <row r="138" spans="2:31" ht="14.25" hidden="1" customHeight="1" thickBot="1">
      <c r="B138" s="150" t="s">
        <v>67</v>
      </c>
      <c r="C138" s="126">
        <f>'[1]4月'!F125</f>
        <v>382</v>
      </c>
      <c r="D138" s="126">
        <f>'[1]5月'!F125</f>
        <v>214</v>
      </c>
      <c r="E138" s="126">
        <f>'[1]6月'!F125</f>
        <v>106</v>
      </c>
      <c r="F138" s="126">
        <f>'[1]7月'!F125</f>
        <v>111</v>
      </c>
      <c r="G138" s="126">
        <f>'[1]8月'!F125</f>
        <v>102</v>
      </c>
      <c r="H138" s="126">
        <f>'[1]9月'!F125</f>
        <v>69</v>
      </c>
      <c r="I138" s="126">
        <f>'[1]10月'!F125</f>
        <v>29</v>
      </c>
      <c r="J138" s="126">
        <f>'[1]11月'!F125</f>
        <v>42</v>
      </c>
      <c r="K138" s="126">
        <f>'[1]12月'!F125</f>
        <v>37</v>
      </c>
      <c r="L138" s="126">
        <f>'[1]1月'!F125</f>
        <v>32</v>
      </c>
      <c r="M138" s="126">
        <f>'[1]2月'!F125</f>
        <v>19</v>
      </c>
      <c r="N138" s="126">
        <f>'[1]3月'!F125</f>
        <v>30</v>
      </c>
      <c r="O138" s="127">
        <f t="shared" si="14"/>
        <v>1173</v>
      </c>
      <c r="P138" s="128">
        <v>6406</v>
      </c>
      <c r="Q138" s="128">
        <f t="shared" si="16"/>
        <v>-5233</v>
      </c>
      <c r="R138" s="20"/>
      <c r="S138" s="129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1"/>
      <c r="AD138" s="25"/>
      <c r="AE138" s="26"/>
    </row>
    <row r="139" spans="2:31" ht="14.25" thickBot="1">
      <c r="B139" s="150"/>
      <c r="C139" s="30">
        <f>SUM(C134:C138)</f>
        <v>1163</v>
      </c>
      <c r="D139" s="30">
        <f t="shared" ref="D139:N139" si="18">SUM(D134:D138)</f>
        <v>1125</v>
      </c>
      <c r="E139" s="30">
        <f t="shared" si="18"/>
        <v>1284</v>
      </c>
      <c r="F139" s="30">
        <f t="shared" si="18"/>
        <v>1059</v>
      </c>
      <c r="G139" s="30">
        <f t="shared" si="18"/>
        <v>1070</v>
      </c>
      <c r="H139" s="30">
        <f t="shared" si="18"/>
        <v>1002</v>
      </c>
      <c r="I139" s="30">
        <f t="shared" si="18"/>
        <v>1051</v>
      </c>
      <c r="J139" s="30">
        <f t="shared" si="18"/>
        <v>991</v>
      </c>
      <c r="K139" s="30">
        <f t="shared" si="18"/>
        <v>926</v>
      </c>
      <c r="L139" s="30">
        <f t="shared" si="18"/>
        <v>905</v>
      </c>
      <c r="M139" s="30">
        <f t="shared" si="18"/>
        <v>960</v>
      </c>
      <c r="N139" s="30">
        <f t="shared" si="18"/>
        <v>1108</v>
      </c>
      <c r="O139" s="151">
        <f>SUM(C139:N139)</f>
        <v>12644</v>
      </c>
      <c r="P139" s="151">
        <v>15920</v>
      </c>
      <c r="Q139" s="151">
        <f t="shared" si="16"/>
        <v>-3276</v>
      </c>
      <c r="R139" s="20"/>
      <c r="S139" s="152">
        <v>1496</v>
      </c>
      <c r="T139" s="153">
        <v>4838</v>
      </c>
      <c r="U139" s="153">
        <v>6966</v>
      </c>
      <c r="V139" s="153">
        <v>1891</v>
      </c>
      <c r="W139" s="153">
        <v>334</v>
      </c>
      <c r="X139" s="153">
        <v>994</v>
      </c>
      <c r="Y139" s="153">
        <v>299</v>
      </c>
      <c r="Z139" s="153">
        <v>2</v>
      </c>
      <c r="AA139" s="153">
        <v>89</v>
      </c>
      <c r="AB139" s="153">
        <v>261</v>
      </c>
      <c r="AC139" s="154">
        <v>169</v>
      </c>
      <c r="AD139" s="25"/>
      <c r="AE139" s="64">
        <v>128</v>
      </c>
    </row>
    <row r="140" spans="2:31" ht="15" thickTop="1" thickBot="1">
      <c r="B140" s="155" t="s">
        <v>152</v>
      </c>
      <c r="C140" s="76">
        <f>'[1]4月'!F126</f>
        <v>10534</v>
      </c>
      <c r="D140" s="76">
        <f>'[1]5月'!F126</f>
        <v>10752</v>
      </c>
      <c r="E140" s="76">
        <f>'[1]6月'!F126</f>
        <v>13709</v>
      </c>
      <c r="F140" s="76">
        <f>'[1]7月'!F126</f>
        <v>11505</v>
      </c>
      <c r="G140" s="76">
        <f>'[1]8月'!F126</f>
        <v>12404</v>
      </c>
      <c r="H140" s="76">
        <f>'[1]9月'!F126</f>
        <v>11210</v>
      </c>
      <c r="I140" s="76">
        <f>'[1]10月'!F126</f>
        <v>12779</v>
      </c>
      <c r="J140" s="76">
        <f>'[1]11月'!F126</f>
        <v>12076</v>
      </c>
      <c r="K140" s="76">
        <f>'[1]12月'!F126</f>
        <v>11950</v>
      </c>
      <c r="L140" s="76">
        <f>'[1]1月'!F126</f>
        <v>10781</v>
      </c>
      <c r="M140" s="76">
        <f>'[1]2月'!F126</f>
        <v>11202</v>
      </c>
      <c r="N140" s="76">
        <f>'[1]3月'!F126</f>
        <v>13911</v>
      </c>
      <c r="O140" s="156">
        <f>SUM(C140:N140)</f>
        <v>142813</v>
      </c>
      <c r="P140" s="157">
        <v>133807</v>
      </c>
      <c r="Q140" s="158">
        <f t="shared" si="16"/>
        <v>9006</v>
      </c>
      <c r="R140" s="59"/>
      <c r="S140" s="80">
        <v>16375</v>
      </c>
      <c r="T140" s="81">
        <v>55379</v>
      </c>
      <c r="U140" s="81">
        <v>75500</v>
      </c>
      <c r="V140" s="81">
        <v>19980</v>
      </c>
      <c r="W140" s="81">
        <v>3608</v>
      </c>
      <c r="X140" s="159">
        <v>14344</v>
      </c>
      <c r="Y140" s="159">
        <v>3646</v>
      </c>
      <c r="Z140" s="160">
        <v>22</v>
      </c>
      <c r="AA140" s="160">
        <v>871</v>
      </c>
      <c r="AB140" s="161">
        <v>5977</v>
      </c>
      <c r="AC140" s="162">
        <v>1495</v>
      </c>
      <c r="AD140" s="25"/>
      <c r="AE140" s="84">
        <v>2061</v>
      </c>
    </row>
    <row r="141" spans="2:31">
      <c r="AD141" s="163"/>
    </row>
  </sheetData>
  <mergeCells count="5">
    <mergeCell ref="B2:O3"/>
    <mergeCell ref="A6:A10"/>
    <mergeCell ref="A12:A16"/>
    <mergeCell ref="A17:A24"/>
    <mergeCell ref="A37:A4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ふらっと船橋統計(年間)</vt:lpstr>
      <vt:lpstr>'ふらっと船橋統計(年間)'!Print_Area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2023-04-28T02:43:53Z</dcterms:modified>
</cp:coreProperties>
</file>