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3\4E004_JUTAKU\専用\03計画係\1-12近居同居支援事業\R6\"/>
    </mc:Choice>
  </mc:AlternateContent>
  <bookViews>
    <workbookView xWindow="480" yWindow="30" windowWidth="19395" windowHeight="73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Sheet1!$A$1:$I$19</definedName>
  </definedNames>
  <calcPr calcId="162913"/>
</workbook>
</file>

<file path=xl/calcChain.xml><?xml version="1.0" encoding="utf-8"?>
<calcChain xmlns="http://schemas.openxmlformats.org/spreadsheetml/2006/main">
  <c r="Q12" i="1" l="1"/>
  <c r="Q11" i="1" l="1"/>
  <c r="Q10" i="1"/>
  <c r="Q9" i="1"/>
  <c r="Q13" i="1" l="1"/>
  <c r="B15" i="1" s="1"/>
</calcChain>
</file>

<file path=xl/sharedStrings.xml><?xml version="1.0" encoding="utf-8"?>
<sst xmlns="http://schemas.openxmlformats.org/spreadsheetml/2006/main" count="22" uniqueCount="19">
  <si>
    <t>戸建て</t>
    <rPh sb="0" eb="2">
      <t>コダテ</t>
    </rPh>
    <phoneticPr fontId="1"/>
  </si>
  <si>
    <t>選択してください⇒</t>
    <rPh sb="0" eb="2">
      <t>センタク</t>
    </rPh>
    <phoneticPr fontId="1"/>
  </si>
  <si>
    <t>下記の太枠に世帯人数を入力してください。</t>
    <rPh sb="0" eb="2">
      <t>カキ</t>
    </rPh>
    <rPh sb="3" eb="5">
      <t>フトワク</t>
    </rPh>
    <rPh sb="6" eb="8">
      <t>セタイ</t>
    </rPh>
    <rPh sb="8" eb="10">
      <t>ニンズウ</t>
    </rPh>
    <rPh sb="11" eb="13">
      <t>ニュウリョク</t>
    </rPh>
    <phoneticPr fontId="1"/>
  </si>
  <si>
    <t>0～2歳</t>
    <rPh sb="3" eb="4">
      <t>サイ</t>
    </rPh>
    <phoneticPr fontId="1"/>
  </si>
  <si>
    <t>3～6歳</t>
    <rPh sb="3" eb="4">
      <t>サイ</t>
    </rPh>
    <phoneticPr fontId="1"/>
  </si>
  <si>
    <t>人</t>
    <rPh sb="0" eb="1">
      <t>ニン</t>
    </rPh>
    <phoneticPr fontId="1"/>
  </si>
  <si>
    <t>6～10歳</t>
    <rPh sb="4" eb="5">
      <t>サイ</t>
    </rPh>
    <phoneticPr fontId="1"/>
  </si>
  <si>
    <t>あなたの世帯の最低居住面積は</t>
    <rPh sb="4" eb="6">
      <t>セタイ</t>
    </rPh>
    <rPh sb="7" eb="9">
      <t>サイテイ</t>
    </rPh>
    <rPh sb="9" eb="11">
      <t>キョジュウ</t>
    </rPh>
    <rPh sb="11" eb="13">
      <t>メンセキ</t>
    </rPh>
    <phoneticPr fontId="1"/>
  </si>
  <si>
    <t>10歳以上</t>
    <rPh sb="2" eb="5">
      <t>サイイジョウ</t>
    </rPh>
    <phoneticPr fontId="1"/>
  </si>
  <si>
    <t>㎡です。</t>
    <phoneticPr fontId="1"/>
  </si>
  <si>
    <t>あなたの住宅は戸建てですか？共同住宅（マンション・アパート等）ですか？</t>
    <rPh sb="4" eb="6">
      <t>ジュウタク</t>
    </rPh>
    <rPh sb="7" eb="9">
      <t>コダテ</t>
    </rPh>
    <rPh sb="14" eb="16">
      <t>キョウドウ</t>
    </rPh>
    <rPh sb="16" eb="18">
      <t>ジュウタク</t>
    </rPh>
    <rPh sb="29" eb="30">
      <t>トウ</t>
    </rPh>
    <phoneticPr fontId="1"/>
  </si>
  <si>
    <t>共同住宅</t>
    <rPh sb="0" eb="2">
      <t>キョウドウ</t>
    </rPh>
    <rPh sb="2" eb="4">
      <t>ジュウタク</t>
    </rPh>
    <phoneticPr fontId="1"/>
  </si>
  <si>
    <t>居住面積計算ツール</t>
    <rPh sb="0" eb="2">
      <t>キョジュウ</t>
    </rPh>
    <rPh sb="2" eb="4">
      <t>メンセキ</t>
    </rPh>
    <rPh sb="4" eb="6">
      <t>ケイサン</t>
    </rPh>
    <phoneticPr fontId="1"/>
  </si>
  <si>
    <t>注）申請書を受理した時点での年齢で算定します。ただし、出産予定は０歳児として算定します。</t>
    <rPh sb="0" eb="1">
      <t>チュウ</t>
    </rPh>
    <rPh sb="2" eb="5">
      <t>シンセイショ</t>
    </rPh>
    <phoneticPr fontId="1"/>
  </si>
  <si>
    <t>3歳未満（出産予定含む）</t>
    <rPh sb="1" eb="2">
      <t>サイ</t>
    </rPh>
    <rPh sb="2" eb="4">
      <t>ミマン</t>
    </rPh>
    <rPh sb="5" eb="7">
      <t>シュッサン</t>
    </rPh>
    <rPh sb="7" eb="9">
      <t>ヨテイ</t>
    </rPh>
    <rPh sb="9" eb="10">
      <t>フク</t>
    </rPh>
    <phoneticPr fontId="1"/>
  </si>
  <si>
    <t>3歳以上6歳未満</t>
    <rPh sb="1" eb="4">
      <t>サイイジョウ</t>
    </rPh>
    <rPh sb="5" eb="8">
      <t>サイミマン</t>
    </rPh>
    <phoneticPr fontId="1"/>
  </si>
  <si>
    <t>6歳以上10歳未満</t>
    <rPh sb="1" eb="4">
      <t>サイイジョウ</t>
    </rPh>
    <rPh sb="6" eb="7">
      <t>サイ</t>
    </rPh>
    <rPh sb="7" eb="9">
      <t>ミマン</t>
    </rPh>
    <phoneticPr fontId="1"/>
  </si>
  <si>
    <t>10歳以上</t>
    <rPh sb="2" eb="3">
      <t>サイ</t>
    </rPh>
    <rPh sb="3" eb="5">
      <t>イジョウ</t>
    </rPh>
    <phoneticPr fontId="1"/>
  </si>
  <si>
    <t>居住面積の算出</t>
    <rPh sb="0" eb="2">
      <t>キョジュウ</t>
    </rPh>
    <rPh sb="2" eb="4">
      <t>メンセキ</t>
    </rPh>
    <rPh sb="5" eb="7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</si>
</sst>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0" fillId="3" borderId="0" xfId="0" applyFill="1" applyProtection="1">
      <alignment vertical="center"/>
    </xf>
    <xf numFmtId="0" fontId="0" fillId="4" borderId="1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30996</xdr:colOff>
      <xdr:row>7</xdr:row>
      <xdr:rowOff>78459</xdr:rowOff>
    </xdr:from>
    <xdr:to>
      <xdr:col>7</xdr:col>
      <xdr:colOff>597330</xdr:colOff>
      <xdr:row>13</xdr:row>
      <xdr:rowOff>40361</xdr:rowOff>
    </xdr:to>
    <xdr:sp macro="" textlink="">
      <xdr:nvSpPr>
        <xdr:cNvPr id="2" name="正方形/長方形 1"/>
        <xdr:cNvSpPr/>
      </xdr:nvSpPr>
      <xdr:spPr>
        <a:xfrm>
          <a:off x="2904640" y="1442633"/>
          <a:ext cx="3310826" cy="10193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黄色のセルに入力してください。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tabSelected="1" view="pageBreakPreview" zoomScale="118" zoomScaleNormal="100" zoomScaleSheetLayoutView="118" workbookViewId="0">
      <selection activeCell="B4" sqref="B4"/>
    </sheetView>
  </sheetViews>
  <sheetFormatPr defaultRowHeight="13.5" x14ac:dyDescent="0.15"/>
  <cols>
    <col min="1" max="1" width="19.5" customWidth="1"/>
    <col min="2" max="2" width="9.25" customWidth="1"/>
    <col min="10" max="10" width="76.375" customWidth="1"/>
  </cols>
  <sheetData>
    <row r="1" spans="1:18" ht="21" x14ac:dyDescent="0.15">
      <c r="A1" s="1" t="s">
        <v>12</v>
      </c>
      <c r="D1" s="4"/>
      <c r="Q1" t="s">
        <v>0</v>
      </c>
      <c r="R1">
        <v>1</v>
      </c>
    </row>
    <row r="2" spans="1:18" x14ac:dyDescent="0.15">
      <c r="Q2" t="s">
        <v>11</v>
      </c>
      <c r="R2">
        <v>2</v>
      </c>
    </row>
    <row r="3" spans="1:18" ht="16.5" thickBot="1" x14ac:dyDescent="0.2">
      <c r="A3" s="3" t="s">
        <v>10</v>
      </c>
      <c r="B3" s="2"/>
      <c r="C3" s="2"/>
      <c r="D3" s="2"/>
      <c r="E3" s="2"/>
      <c r="F3" s="2"/>
      <c r="G3" s="2"/>
      <c r="H3" s="2"/>
      <c r="I3" s="2"/>
      <c r="R3">
        <v>3</v>
      </c>
    </row>
    <row r="4" spans="1:18" ht="14.25" thickBot="1" x14ac:dyDescent="0.2">
      <c r="A4" t="s">
        <v>1</v>
      </c>
      <c r="B4" s="6"/>
      <c r="R4">
        <v>4</v>
      </c>
    </row>
    <row r="5" spans="1:18" x14ac:dyDescent="0.15">
      <c r="R5">
        <v>5</v>
      </c>
    </row>
    <row r="6" spans="1:18" x14ac:dyDescent="0.15">
      <c r="A6" t="s">
        <v>18</v>
      </c>
      <c r="R6">
        <v>6</v>
      </c>
    </row>
    <row r="7" spans="1:18" ht="15.75" x14ac:dyDescent="0.15">
      <c r="A7" s="3" t="s">
        <v>2</v>
      </c>
      <c r="B7" s="2"/>
      <c r="C7" s="2"/>
      <c r="D7" s="2"/>
      <c r="E7" s="2"/>
      <c r="F7" s="2"/>
      <c r="G7" s="2"/>
      <c r="H7" s="2"/>
      <c r="I7" s="2"/>
      <c r="R7">
        <v>7</v>
      </c>
    </row>
    <row r="8" spans="1:18" ht="14.25" thickBot="1" x14ac:dyDescent="0.2">
      <c r="R8">
        <v>8</v>
      </c>
    </row>
    <row r="9" spans="1:18" ht="14.25" thickBot="1" x14ac:dyDescent="0.2">
      <c r="A9" t="s">
        <v>14</v>
      </c>
      <c r="B9" s="6"/>
      <c r="C9" t="s">
        <v>5</v>
      </c>
      <c r="P9" t="s">
        <v>3</v>
      </c>
      <c r="Q9">
        <f>B9*0.25</f>
        <v>0</v>
      </c>
      <c r="R9">
        <v>9</v>
      </c>
    </row>
    <row r="10" spans="1:18" ht="14.25" thickBot="1" x14ac:dyDescent="0.2">
      <c r="A10" t="s">
        <v>15</v>
      </c>
      <c r="B10" s="6"/>
      <c r="C10" t="s">
        <v>5</v>
      </c>
      <c r="P10" t="s">
        <v>4</v>
      </c>
      <c r="Q10">
        <f>B10*0.5</f>
        <v>0</v>
      </c>
    </row>
    <row r="11" spans="1:18" ht="14.25" thickBot="1" x14ac:dyDescent="0.2">
      <c r="A11" t="s">
        <v>16</v>
      </c>
      <c r="B11" s="6"/>
      <c r="C11" t="s">
        <v>5</v>
      </c>
      <c r="P11" t="s">
        <v>6</v>
      </c>
      <c r="Q11">
        <f>B11*0.75</f>
        <v>0</v>
      </c>
    </row>
    <row r="12" spans="1:18" ht="14.25" thickBot="1" x14ac:dyDescent="0.2">
      <c r="A12" t="s">
        <v>17</v>
      </c>
      <c r="B12" s="6"/>
      <c r="C12" t="s">
        <v>5</v>
      </c>
      <c r="P12" t="s">
        <v>8</v>
      </c>
      <c r="Q12">
        <f>B12</f>
        <v>0</v>
      </c>
    </row>
    <row r="13" spans="1:18" x14ac:dyDescent="0.15">
      <c r="Q13">
        <f>SUM(Q9:Q12)</f>
        <v>0</v>
      </c>
    </row>
    <row r="14" spans="1:18" x14ac:dyDescent="0.15">
      <c r="A14" t="s">
        <v>7</v>
      </c>
    </row>
    <row r="15" spans="1:18" x14ac:dyDescent="0.15">
      <c r="B15" s="5">
        <f>IF(Q13=1,25,IF(Q13=0,0,IF(Q13&lt;=2,30,IF(Q13&lt;=4,10*Q13+10,(10*Q13+10)*0.95))))</f>
        <v>0</v>
      </c>
      <c r="C15" t="s">
        <v>9</v>
      </c>
    </row>
    <row r="16" spans="1:18" x14ac:dyDescent="0.15">
      <c r="B16" s="7"/>
    </row>
    <row r="17" spans="1:1" x14ac:dyDescent="0.15">
      <c r="A17" s="4" t="s">
        <v>13</v>
      </c>
    </row>
  </sheetData>
  <protectedRanges>
    <protectedRange password="8042" sqref="B4" name="範囲2"/>
    <protectedRange password="8042" sqref="B9:B12" name="範囲1"/>
  </protectedRanges>
  <phoneticPr fontId="1"/>
  <dataValidations count="2">
    <dataValidation type="list" allowBlank="1" showInputMessage="1" showErrorMessage="1" sqref="B4">
      <formula1>$Q$1:$Q$2</formula1>
    </dataValidation>
    <dataValidation type="list" allowBlank="1" showInputMessage="1" showErrorMessage="1" sqref="B9:B12">
      <formula1>$R$1:$R$9</formula1>
    </dataValidation>
  </dataValidations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t</cp:lastModifiedBy>
  <cp:lastPrinted>2023-11-06T00:57:41Z</cp:lastPrinted>
  <dcterms:created xsi:type="dcterms:W3CDTF">2019-03-04T09:44:37Z</dcterms:created>
  <dcterms:modified xsi:type="dcterms:W3CDTF">2024-02-22T00:58:50Z</dcterms:modified>
</cp:coreProperties>
</file>