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eo\03\4E004_JUTAKU\専用\03計画係\10 新たな住宅セーフティネット制度\01.家賃低廉化事業\"/>
    </mc:Choice>
  </mc:AlternateContent>
  <bookViews>
    <workbookView xWindow="0" yWindow="0" windowWidth="20490" windowHeight="6975"/>
  </bookViews>
  <sheets>
    <sheet name="Sheet5" sheetId="1" r:id="rId1"/>
  </sheets>
  <definedNames>
    <definedName name="_xlnm.Print_Area" localSheetId="0">Sheet5!$A$1:$F$13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 i="1" l="1"/>
  <c r="C6" i="1" s="1"/>
</calcChain>
</file>

<file path=xl/sharedStrings.xml><?xml version="1.0" encoding="utf-8"?>
<sst xmlns="http://schemas.openxmlformats.org/spreadsheetml/2006/main" count="10" uniqueCount="10">
  <si>
    <t>円です。</t>
    <rPh sb="0" eb="1">
      <t>エン</t>
    </rPh>
    <phoneticPr fontId="2"/>
  </si>
  <si>
    <t>円</t>
    <rPh sb="0" eb="1">
      <t>エン</t>
    </rPh>
    <phoneticPr fontId="2"/>
  </si>
  <si>
    <t>本来家賃</t>
    <rPh sb="0" eb="2">
      <t>ホンライ</t>
    </rPh>
    <rPh sb="2" eb="4">
      <t>ヤチン</t>
    </rPh>
    <phoneticPr fontId="2"/>
  </si>
  <si>
    <t>公営住宅並み家賃</t>
    <rPh sb="0" eb="2">
      <t>コウエイ</t>
    </rPh>
    <rPh sb="2" eb="4">
      <t>ジュウタク</t>
    </rPh>
    <rPh sb="4" eb="5">
      <t>ナ</t>
    </rPh>
    <rPh sb="6" eb="8">
      <t>ヤチン</t>
    </rPh>
    <phoneticPr fontId="2"/>
  </si>
  <si>
    <t>㎡</t>
    <phoneticPr fontId="2"/>
  </si>
  <si>
    <t>床面積</t>
    <rPh sb="0" eb="3">
      <t>ユカメンセキ</t>
    </rPh>
    <phoneticPr fontId="2"/>
  </si>
  <si>
    <t>家賃低廉化補助金計算シート</t>
    <rPh sb="0" eb="2">
      <t>ヤチン</t>
    </rPh>
    <rPh sb="2" eb="5">
      <t>テイレンカ</t>
    </rPh>
    <rPh sb="5" eb="8">
      <t>ホジョキン</t>
    </rPh>
    <rPh sb="8" eb="10">
      <t>ケイサン</t>
    </rPh>
    <phoneticPr fontId="2"/>
  </si>
  <si>
    <t xml:space="preserve">      月々の補助額は</t>
    <rPh sb="6" eb="8">
      <t>ツキヅキ</t>
    </rPh>
    <rPh sb="9" eb="11">
      <t>ホジョ</t>
    </rPh>
    <rPh sb="11" eb="12">
      <t>ガク</t>
    </rPh>
    <phoneticPr fontId="2"/>
  </si>
  <si>
    <t>住宅の床面積及び本来家賃を入力頂くと、月の補助額が算出できます。</t>
    <rPh sb="0" eb="2">
      <t>ジュウタク</t>
    </rPh>
    <rPh sb="3" eb="6">
      <t>ユカメンセキ</t>
    </rPh>
    <rPh sb="6" eb="7">
      <t>オヨ</t>
    </rPh>
    <rPh sb="8" eb="10">
      <t>ホンライ</t>
    </rPh>
    <rPh sb="10" eb="12">
      <t>ヤチン</t>
    </rPh>
    <rPh sb="13" eb="15">
      <t>ニュウリョク</t>
    </rPh>
    <rPh sb="15" eb="16">
      <t>イタダ</t>
    </rPh>
    <rPh sb="19" eb="20">
      <t>ツキ</t>
    </rPh>
    <rPh sb="21" eb="23">
      <t>ホジョ</t>
    </rPh>
    <rPh sb="23" eb="24">
      <t>ガク</t>
    </rPh>
    <rPh sb="25" eb="27">
      <t>サンシュツ</t>
    </rPh>
    <phoneticPr fontId="2"/>
  </si>
  <si>
    <t>※令和３年３月３１日までに補助を開始している家賃低廉化住宅の月の補助額については、上記計算結果に関係無く、一律で２万円となります。</t>
    <rPh sb="1" eb="3">
      <t>レイワ</t>
    </rPh>
    <rPh sb="4" eb="5">
      <t>ネン</t>
    </rPh>
    <rPh sb="6" eb="7">
      <t>ガツ</t>
    </rPh>
    <rPh sb="9" eb="10">
      <t>ニチ</t>
    </rPh>
    <rPh sb="13" eb="15">
      <t>ホジョ</t>
    </rPh>
    <rPh sb="16" eb="18">
      <t>カイシ</t>
    </rPh>
    <rPh sb="22" eb="27">
      <t>ヤチンテイレンカ</t>
    </rPh>
    <rPh sb="27" eb="29">
      <t>ジュウタク</t>
    </rPh>
    <rPh sb="30" eb="31">
      <t>ツキ</t>
    </rPh>
    <rPh sb="32" eb="34">
      <t>ホジョ</t>
    </rPh>
    <rPh sb="34" eb="35">
      <t>ガク</t>
    </rPh>
    <rPh sb="41" eb="43">
      <t>ジョウキ</t>
    </rPh>
    <rPh sb="43" eb="45">
      <t>ケイサン</t>
    </rPh>
    <rPh sb="45" eb="47">
      <t>ケッカ</t>
    </rPh>
    <rPh sb="48" eb="50">
      <t>カンケイ</t>
    </rPh>
    <rPh sb="50" eb="51">
      <t>ナ</t>
    </rPh>
    <rPh sb="53" eb="55">
      <t>イチリツ</t>
    </rPh>
    <rPh sb="57" eb="59">
      <t>マンエン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</si>
</sst>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
  </numFmts>
  <fonts count="6"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Meiryo UI"/>
      <family val="3"/>
      <charset val="128"/>
    </font>
    <font>
      <sz val="20"/>
      <color theme="1"/>
      <name val="Meiryo UI"/>
      <family val="3"/>
      <charset val="128"/>
    </font>
    <font>
      <sz val="9"/>
      <color theme="1"/>
      <name val="Meiryo UI"/>
      <family val="3"/>
      <charset val="128"/>
    </font>
  </fonts>
  <fills count="3">
    <fill>
      <patternFill patternType="none"/>
    </fill>
    <fill>
      <patternFill patternType="gray125"/>
    </fill>
    <fill>
      <patternFill patternType="solid">
        <fgColor rgb="FFFFFF00"/>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
    <xf numFmtId="0" fontId="0" fillId="0" borderId="0" xfId="0">
      <alignment vertical="center"/>
    </xf>
    <xf numFmtId="0" fontId="4" fillId="0" borderId="0" xfId="0" applyFont="1" applyProtection="1">
      <alignment vertical="center"/>
    </xf>
    <xf numFmtId="0" fontId="0" fillId="0" borderId="0" xfId="0" applyProtection="1">
      <alignment vertical="center"/>
    </xf>
    <xf numFmtId="0" fontId="3" fillId="0" borderId="0" xfId="0" applyFont="1" applyProtection="1">
      <alignment vertical="center"/>
    </xf>
    <xf numFmtId="0" fontId="3" fillId="0" borderId="0" xfId="0" applyFont="1" applyAlignment="1" applyProtection="1">
      <alignment horizontal="left" vertical="center"/>
    </xf>
    <xf numFmtId="176" fontId="0" fillId="0" borderId="1" xfId="1" applyNumberFormat="1" applyFont="1" applyBorder="1" applyProtection="1">
      <alignment vertical="center"/>
    </xf>
    <xf numFmtId="38" fontId="0" fillId="2" borderId="1" xfId="1" applyFont="1" applyFill="1" applyBorder="1" applyProtection="1">
      <alignment vertical="center"/>
      <protection locked="0"/>
    </xf>
    <xf numFmtId="0" fontId="5"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tabSelected="1" view="pageBreakPreview" zoomScale="145" zoomScaleNormal="100" zoomScaleSheetLayoutView="145" workbookViewId="0">
      <selection activeCell="B4" sqref="B4"/>
    </sheetView>
  </sheetViews>
  <sheetFormatPr defaultRowHeight="13.5" x14ac:dyDescent="0.15"/>
  <cols>
    <col min="8" max="10" width="9" hidden="1" customWidth="1"/>
  </cols>
  <sheetData>
    <row r="1" spans="1:12" ht="31.5" customHeight="1" x14ac:dyDescent="0.15">
      <c r="A1" s="1" t="s">
        <v>6</v>
      </c>
      <c r="B1" s="2"/>
      <c r="C1" s="2"/>
      <c r="D1" s="2"/>
      <c r="E1" s="2"/>
      <c r="F1" s="2"/>
      <c r="G1" s="2"/>
      <c r="H1" s="2"/>
      <c r="I1" s="2"/>
      <c r="J1" s="2"/>
      <c r="K1" s="2"/>
      <c r="L1" s="2"/>
    </row>
    <row r="2" spans="1:12" ht="31.5" customHeight="1" thickBot="1" x14ac:dyDescent="0.2">
      <c r="A2" s="3" t="s">
        <v>8</v>
      </c>
      <c r="B2" s="2"/>
      <c r="C2" s="2"/>
      <c r="D2" s="2"/>
      <c r="E2" s="2"/>
      <c r="F2" s="2"/>
      <c r="G2" s="2"/>
      <c r="H2" s="2"/>
      <c r="I2" s="2"/>
      <c r="J2" s="2"/>
      <c r="K2" s="2"/>
      <c r="L2" s="2"/>
    </row>
    <row r="3" spans="1:12" ht="31.5" customHeight="1" thickBot="1" x14ac:dyDescent="0.2">
      <c r="A3" s="3" t="s">
        <v>5</v>
      </c>
      <c r="B3" s="6"/>
      <c r="C3" s="2" t="s">
        <v>4</v>
      </c>
      <c r="D3" s="2"/>
      <c r="E3" s="2"/>
      <c r="F3" s="2"/>
      <c r="G3" s="2"/>
      <c r="H3" s="2" t="s">
        <v>3</v>
      </c>
      <c r="I3" s="2"/>
      <c r="J3" s="2">
        <f>ROUNDDOWN(34400*ROUNDDOWN(B3/65,4)*1.1,-2)</f>
        <v>0</v>
      </c>
      <c r="K3" s="2"/>
      <c r="L3" s="2"/>
    </row>
    <row r="4" spans="1:12" ht="31.5" customHeight="1" thickBot="1" x14ac:dyDescent="0.2">
      <c r="A4" s="3" t="s">
        <v>2</v>
      </c>
      <c r="B4" s="6"/>
      <c r="C4" s="2" t="s">
        <v>1</v>
      </c>
      <c r="D4" s="2"/>
      <c r="E4" s="2"/>
      <c r="F4" s="2"/>
      <c r="G4" s="2"/>
      <c r="H4" s="2"/>
      <c r="I4" s="2"/>
      <c r="J4" s="2"/>
      <c r="K4" s="2"/>
      <c r="L4" s="2"/>
    </row>
    <row r="5" spans="1:12" ht="31.5" customHeight="1" thickBot="1" x14ac:dyDescent="0.2">
      <c r="A5" s="2"/>
      <c r="B5" s="2"/>
      <c r="C5" s="2"/>
      <c r="D5" s="2"/>
      <c r="E5" s="2"/>
      <c r="F5" s="2"/>
      <c r="G5" s="2"/>
      <c r="H5" s="2"/>
      <c r="I5" s="2"/>
      <c r="J5" s="2"/>
      <c r="K5" s="2"/>
      <c r="L5" s="2"/>
    </row>
    <row r="6" spans="1:12" ht="31.5" customHeight="1" thickBot="1" x14ac:dyDescent="0.2">
      <c r="A6" s="4" t="s">
        <v>7</v>
      </c>
      <c r="B6" s="2"/>
      <c r="C6" s="5">
        <f>IF($B$4-20000&gt;=$J$3,20000,ROUNDDOWN($B$4-$J$3,-3))</f>
        <v>0</v>
      </c>
      <c r="D6" s="2" t="s">
        <v>0</v>
      </c>
      <c r="E6" s="2"/>
      <c r="F6" s="2"/>
      <c r="G6" s="2"/>
      <c r="H6" s="2"/>
      <c r="I6" s="2"/>
      <c r="J6" s="2"/>
      <c r="K6" s="2"/>
      <c r="L6" s="2"/>
    </row>
    <row r="7" spans="1:12" ht="31.5" customHeight="1" x14ac:dyDescent="0.15">
      <c r="A7" s="7" t="s">
        <v>9</v>
      </c>
      <c r="B7" s="8"/>
      <c r="C7" s="8"/>
      <c r="D7" s="8"/>
      <c r="E7" s="8"/>
      <c r="F7" s="8"/>
      <c r="G7" s="2"/>
      <c r="H7" s="2"/>
      <c r="I7" s="2"/>
      <c r="J7" s="2"/>
      <c r="K7" s="2"/>
      <c r="L7" s="2"/>
    </row>
    <row r="8" spans="1:12" ht="6" customHeight="1" x14ac:dyDescent="0.15">
      <c r="A8" s="8"/>
      <c r="B8" s="8"/>
      <c r="C8" s="8"/>
      <c r="D8" s="8"/>
      <c r="E8" s="8"/>
      <c r="F8" s="8"/>
      <c r="G8" s="2"/>
      <c r="H8" s="2"/>
      <c r="I8" s="2"/>
      <c r="J8" s="2"/>
      <c r="K8" s="2"/>
      <c r="L8" s="2"/>
    </row>
    <row r="9" spans="1:12" ht="31.5" customHeight="1" x14ac:dyDescent="0.15">
      <c r="A9" s="2"/>
      <c r="B9" s="2"/>
      <c r="C9" s="2"/>
      <c r="D9" s="2"/>
      <c r="E9" s="2"/>
      <c r="F9" s="2"/>
      <c r="G9" s="2"/>
      <c r="H9" s="2"/>
      <c r="I9" s="2"/>
      <c r="J9" s="2"/>
      <c r="K9" s="2"/>
      <c r="L9" s="2"/>
    </row>
    <row r="10" spans="1:12" ht="31.5" customHeight="1" x14ac:dyDescent="0.15">
      <c r="A10" s="2"/>
      <c r="B10" s="2"/>
      <c r="C10" s="2"/>
      <c r="D10" s="2"/>
      <c r="E10" s="2"/>
      <c r="F10" s="2"/>
      <c r="G10" s="2"/>
      <c r="H10" s="2"/>
      <c r="I10" s="2"/>
      <c r="J10" s="2"/>
      <c r="K10" s="2"/>
      <c r="L10" s="2"/>
    </row>
    <row r="11" spans="1:12" ht="31.5" customHeight="1" x14ac:dyDescent="0.15">
      <c r="A11" s="2"/>
      <c r="B11" s="2"/>
      <c r="C11" s="2"/>
      <c r="D11" s="2"/>
      <c r="E11" s="2"/>
      <c r="F11" s="2"/>
      <c r="G11" s="2"/>
      <c r="H11" s="2"/>
      <c r="I11" s="2"/>
      <c r="J11" s="2"/>
      <c r="K11" s="2"/>
      <c r="L11" s="2"/>
    </row>
    <row r="12" spans="1:12" ht="31.5" customHeight="1" x14ac:dyDescent="0.15">
      <c r="A12" s="2"/>
      <c r="B12" s="2"/>
      <c r="C12" s="2"/>
      <c r="D12" s="2"/>
      <c r="E12" s="2"/>
      <c r="F12" s="2"/>
      <c r="G12" s="2"/>
      <c r="H12" s="2"/>
      <c r="I12" s="2"/>
      <c r="J12" s="2"/>
      <c r="K12" s="2"/>
      <c r="L12" s="2"/>
    </row>
    <row r="13" spans="1:12" ht="31.5" customHeight="1" x14ac:dyDescent="0.15">
      <c r="A13" s="2"/>
      <c r="B13" s="2"/>
      <c r="C13" s="2"/>
      <c r="D13" s="2"/>
      <c r="E13" s="2"/>
      <c r="F13" s="2"/>
      <c r="G13" s="2"/>
      <c r="H13" s="2"/>
      <c r="I13" s="2"/>
      <c r="J13" s="2"/>
      <c r="K13" s="2"/>
      <c r="L13" s="2"/>
    </row>
    <row r="14" spans="1:12" ht="31.5" customHeight="1" x14ac:dyDescent="0.15"/>
  </sheetData>
  <sheetProtection password="8042" sheet="1" selectLockedCells="1"/>
  <mergeCells count="1">
    <mergeCell ref="A7:F8"/>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Sheet5</vt:lpstr>
      <vt:lpstr>Sheet5!Print_Area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2022-08-18T06:06:23Z</dcterms:created>
  <dcterms:modified xsi:type="dcterms:W3CDTF">2022-09-01T06:43:48Z</dcterms:modified>
</cp:coreProperties>
</file>