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eo\01\1E002_SHIZEI\専用\１係\♪法人市民税\08ホームページ用PDFファイル\R7\納付書（R7.4.1～金融機関の変更）\"/>
    </mc:Choice>
  </mc:AlternateContent>
  <bookViews>
    <workbookView xWindow="120" yWindow="30" windowWidth="11700" windowHeight="6525"/>
  </bookViews>
  <sheets>
    <sheet name="Sheet1" sheetId="1" r:id="rId1"/>
  </sheets>
  <definedNames>
    <definedName name="_xlnm.Print_Area" localSheetId="0">Sheet1!$B$23:$BF$68</definedName>
  </definedNames>
  <calcPr calcId="162913"/>
</workbook>
</file>

<file path=xl/calcChain.xml><?xml version="1.0" encoding="utf-8"?>
<calcChain xmlns="http://schemas.openxmlformats.org/spreadsheetml/2006/main">
  <c r="AO54" i="1" l="1"/>
  <c r="AP54" i="1"/>
  <c r="AQ54" i="1"/>
  <c r="AR54" i="1"/>
  <c r="AS54" i="1"/>
  <c r="AT54" i="1"/>
  <c r="AU54" i="1"/>
  <c r="AV54" i="1"/>
  <c r="AW54" i="1"/>
  <c r="AX54" i="1"/>
  <c r="AY54" i="1"/>
  <c r="X54" i="1"/>
  <c r="Y54" i="1"/>
  <c r="Z54" i="1"/>
  <c r="AA54" i="1"/>
  <c r="AB54" i="1"/>
  <c r="AC54" i="1"/>
  <c r="AD54" i="1"/>
  <c r="AE54" i="1"/>
  <c r="AF54" i="1"/>
  <c r="AG54" i="1"/>
  <c r="AH54" i="1"/>
  <c r="G54" i="1"/>
  <c r="H54" i="1"/>
  <c r="I54" i="1"/>
  <c r="J54" i="1"/>
  <c r="K54" i="1"/>
  <c r="L54" i="1"/>
  <c r="M54" i="1"/>
  <c r="N54" i="1"/>
  <c r="O54" i="1"/>
  <c r="P54" i="1"/>
  <c r="Q54" i="1"/>
  <c r="O17" i="1"/>
  <c r="AO57" i="1" s="1"/>
  <c r="E39" i="1" l="1"/>
  <c r="AM39" i="1" s="1"/>
  <c r="G39" i="1"/>
  <c r="V39" i="1" l="1"/>
  <c r="H42" i="1" l="1"/>
  <c r="AP42" i="1"/>
  <c r="AK42" i="1"/>
  <c r="Y42" i="1"/>
  <c r="T42" i="1"/>
  <c r="C42" i="1"/>
  <c r="AK36" i="1" l="1"/>
  <c r="T36" i="1"/>
  <c r="C36" i="1"/>
  <c r="V42" i="1" l="1"/>
  <c r="AP60" i="1" l="1"/>
  <c r="Y60" i="1"/>
  <c r="H60" i="1"/>
  <c r="AR60" i="1"/>
  <c r="AA60" i="1"/>
  <c r="J60" i="1"/>
  <c r="AN60" i="1"/>
  <c r="W60" i="1"/>
  <c r="F60" i="1"/>
  <c r="AS42" i="1"/>
  <c r="AB42" i="1"/>
  <c r="K42" i="1"/>
  <c r="AR42" i="1"/>
  <c r="AA42" i="1"/>
  <c r="J42" i="1"/>
  <c r="AQ42" i="1"/>
  <c r="Z42" i="1"/>
  <c r="I42" i="1"/>
  <c r="AN42" i="1"/>
  <c r="W42" i="1"/>
  <c r="F42" i="1"/>
  <c r="AM42" i="1"/>
  <c r="E42" i="1"/>
  <c r="AL42" i="1"/>
  <c r="U42" i="1"/>
  <c r="D42" i="1"/>
  <c r="AU39" i="1"/>
  <c r="AD39" i="1"/>
  <c r="M39" i="1"/>
  <c r="AO39" i="1"/>
  <c r="X39" i="1"/>
  <c r="AL32" i="1"/>
  <c r="U32" i="1"/>
  <c r="D32" i="1"/>
  <c r="C33" i="1"/>
  <c r="AK33" i="1"/>
  <c r="T33" i="1"/>
  <c r="AY51" i="1"/>
  <c r="AX51" i="1"/>
  <c r="AW51" i="1"/>
  <c r="AV51" i="1"/>
  <c r="AU51" i="1"/>
  <c r="AT51" i="1"/>
  <c r="AS51" i="1"/>
  <c r="AR51" i="1"/>
  <c r="AQ51" i="1"/>
  <c r="AP51" i="1"/>
  <c r="AO51" i="1"/>
  <c r="AY48" i="1"/>
  <c r="AX48" i="1"/>
  <c r="AW48" i="1"/>
  <c r="AV48" i="1"/>
  <c r="AU48" i="1"/>
  <c r="AT48" i="1"/>
  <c r="AS48" i="1"/>
  <c r="AR48" i="1"/>
  <c r="AQ48" i="1"/>
  <c r="AP48" i="1"/>
  <c r="AO48" i="1"/>
  <c r="AY45" i="1"/>
  <c r="AX45" i="1"/>
  <c r="AW45" i="1"/>
  <c r="AV45" i="1"/>
  <c r="AU45" i="1"/>
  <c r="AT45" i="1"/>
  <c r="AS45" i="1"/>
  <c r="AR45" i="1"/>
  <c r="AQ45" i="1"/>
  <c r="AP45" i="1"/>
  <c r="AO45" i="1"/>
  <c r="AH51" i="1"/>
  <c r="AG51" i="1"/>
  <c r="AF51" i="1"/>
  <c r="AE51" i="1"/>
  <c r="AD51" i="1"/>
  <c r="AC51" i="1"/>
  <c r="AB51" i="1"/>
  <c r="AA51" i="1"/>
  <c r="Z51" i="1"/>
  <c r="Y51" i="1"/>
  <c r="X51" i="1"/>
  <c r="AH48" i="1"/>
  <c r="AG48" i="1"/>
  <c r="AF48" i="1"/>
  <c r="AE48" i="1"/>
  <c r="AD48" i="1"/>
  <c r="AC48" i="1"/>
  <c r="AB48" i="1"/>
  <c r="AA48" i="1"/>
  <c r="Z48" i="1"/>
  <c r="Y48" i="1"/>
  <c r="X48" i="1"/>
  <c r="AH45" i="1"/>
  <c r="AG45" i="1"/>
  <c r="AF45" i="1"/>
  <c r="AE45" i="1"/>
  <c r="AD45" i="1"/>
  <c r="AC45" i="1"/>
  <c r="AB45" i="1"/>
  <c r="AA45" i="1"/>
  <c r="Z45" i="1"/>
  <c r="Y45" i="1"/>
  <c r="X45" i="1"/>
  <c r="Q51" i="1"/>
  <c r="P51" i="1"/>
  <c r="O51" i="1"/>
  <c r="N51" i="1"/>
  <c r="M51" i="1"/>
  <c r="L51" i="1"/>
  <c r="K51" i="1"/>
  <c r="J51" i="1"/>
  <c r="I51" i="1"/>
  <c r="H51" i="1"/>
  <c r="G51" i="1"/>
  <c r="Q48" i="1"/>
  <c r="P48" i="1"/>
  <c r="O48" i="1"/>
  <c r="N48" i="1"/>
  <c r="M48" i="1"/>
  <c r="L48" i="1"/>
  <c r="K48" i="1"/>
  <c r="J48" i="1"/>
  <c r="I48" i="1"/>
  <c r="H48" i="1"/>
  <c r="G48" i="1"/>
  <c r="G45" i="1"/>
  <c r="H45" i="1"/>
  <c r="I45" i="1"/>
  <c r="J45" i="1"/>
  <c r="K45" i="1"/>
  <c r="L45" i="1"/>
  <c r="M45" i="1"/>
  <c r="N45" i="1"/>
  <c r="O45" i="1"/>
  <c r="P45" i="1"/>
  <c r="Q45" i="1"/>
  <c r="AY57" i="1" l="1"/>
  <c r="X57" i="1"/>
  <c r="G57" i="1"/>
  <c r="K57" i="1"/>
  <c r="O57" i="1"/>
  <c r="Y57" i="1"/>
  <c r="AC57" i="1"/>
  <c r="AG57" i="1"/>
  <c r="AR57" i="1"/>
  <c r="AV57" i="1"/>
  <c r="H57" i="1"/>
  <c r="L57" i="1"/>
  <c r="P57" i="1"/>
  <c r="Z57" i="1"/>
  <c r="AD57" i="1"/>
  <c r="AH57" i="1"/>
  <c r="AS57" i="1"/>
  <c r="AW57" i="1"/>
  <c r="I57" i="1"/>
  <c r="M57" i="1"/>
  <c r="Q57" i="1"/>
  <c r="AA57" i="1"/>
  <c r="AE57" i="1"/>
  <c r="AP57" i="1"/>
  <c r="AT57" i="1"/>
  <c r="AX57" i="1"/>
  <c r="J57" i="1"/>
  <c r="N57" i="1"/>
  <c r="AB57" i="1"/>
  <c r="AF57" i="1"/>
  <c r="AQ57" i="1"/>
  <c r="AU57" i="1"/>
</calcChain>
</file>

<file path=xl/sharedStrings.xml><?xml version="1.0" encoding="utf-8"?>
<sst xmlns="http://schemas.openxmlformats.org/spreadsheetml/2006/main" count="193" uniqueCount="81">
  <si>
    <t>市町村コード</t>
    <rPh sb="0" eb="3">
      <t>シチョウソン</t>
    </rPh>
    <phoneticPr fontId="1"/>
  </si>
  <si>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</si>
  <si>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</si>
  <si>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</si>
  <si>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</si>
  <si>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</si>
  <si>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</si>
  <si>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納期限</t>
    <rPh sb="0" eb="3">
      <t>ノウキゲン</t>
    </rPh>
    <phoneticPr fontId="1"/>
  </si>
  <si>
    <t>千葉県船橋市</t>
    <rPh sb="0" eb="3">
      <t>チバケン</t>
    </rPh>
    <rPh sb="3" eb="5">
      <t>フナバシ</t>
    </rPh>
    <rPh sb="5" eb="6">
      <t>シ</t>
    </rPh>
    <phoneticPr fontId="1"/>
  </si>
  <si>
    <t>加入者</t>
    <rPh sb="0" eb="3">
      <t>カニュウシャ</t>
    </rPh>
    <phoneticPr fontId="1"/>
  </si>
  <si>
    <t>督促手数料</t>
    <rPh sb="0" eb="2">
      <t>トクソク</t>
    </rPh>
    <rPh sb="2" eb="5">
      <t>テスウリョウ</t>
    </rPh>
    <phoneticPr fontId="1"/>
  </si>
  <si>
    <t>合計額</t>
    <rPh sb="0" eb="2">
      <t>ゴウケイ</t>
    </rPh>
    <rPh sb="2" eb="3">
      <t>ガク</t>
    </rPh>
    <phoneticPr fontId="1"/>
  </si>
  <si>
    <t>領収日付印</t>
    <rPh sb="0" eb="2">
      <t>リョウシュウ</t>
    </rPh>
    <rPh sb="2" eb="5">
      <t>ヒヅケイン</t>
    </rPh>
    <phoneticPr fontId="1"/>
  </si>
  <si>
    <t>００１３０－１－９６０５９７</t>
    <phoneticPr fontId="1"/>
  </si>
  <si>
    <t>法人市民税</t>
    <rPh sb="0" eb="2">
      <t>ホウジン</t>
    </rPh>
    <rPh sb="2" eb="5">
      <t>シミンゼイ</t>
    </rPh>
    <phoneticPr fontId="1"/>
  </si>
  <si>
    <t>上記のとおり領収しました。</t>
    <rPh sb="0" eb="2">
      <t>ジョウキ</t>
    </rPh>
    <rPh sb="6" eb="8">
      <t>リョウシュウ</t>
    </rPh>
    <phoneticPr fontId="1"/>
  </si>
  <si>
    <t>　　　　　　　(納税者保管）</t>
    <rPh sb="8" eb="11">
      <t>ノウゼイシャ</t>
    </rPh>
    <rPh sb="11" eb="13">
      <t>ホカン</t>
    </rPh>
    <phoneticPr fontId="1"/>
  </si>
  <si>
    <t>上記のとおり納付します。</t>
    <rPh sb="0" eb="2">
      <t>ジョウキ</t>
    </rPh>
    <rPh sb="6" eb="8">
      <t>ノウフ</t>
    </rPh>
    <phoneticPr fontId="1"/>
  </si>
  <si>
    <t>上記のとおり通知します。</t>
    <rPh sb="0" eb="2">
      <t>ジョウキ</t>
    </rPh>
    <rPh sb="6" eb="8">
      <t>ツウチ</t>
    </rPh>
    <phoneticPr fontId="1"/>
  </si>
  <si>
    <t>　　　　　　　(市保管）</t>
    <rPh sb="8" eb="9">
      <t>シ</t>
    </rPh>
    <rPh sb="9" eb="11">
      <t>ホカン</t>
    </rPh>
    <phoneticPr fontId="1"/>
  </si>
  <si>
    <t>日計</t>
    <rPh sb="0" eb="2">
      <t>ニッケイ</t>
    </rPh>
    <phoneticPr fontId="1"/>
  </si>
  <si>
    <t>口</t>
    <rPh sb="0" eb="1">
      <t>クチ</t>
    </rPh>
    <phoneticPr fontId="1"/>
  </si>
  <si>
    <t>００１３０－１－９６０５９７</t>
    <phoneticPr fontId="1"/>
  </si>
  <si>
    <t>所在地及び法人名（各特定信託の各計算期間の法人</t>
    <rPh sb="0" eb="3">
      <t>ショザイチ</t>
    </rPh>
    <rPh sb="3" eb="4">
      <t>オヨ</t>
    </rPh>
    <rPh sb="5" eb="7">
      <t>ホウジン</t>
    </rPh>
    <rPh sb="7" eb="8">
      <t>メイ</t>
    </rPh>
    <rPh sb="9" eb="10">
      <t>カク</t>
    </rPh>
    <rPh sb="10" eb="12">
      <t>トクテイ</t>
    </rPh>
    <rPh sb="12" eb="14">
      <t>シンタク</t>
    </rPh>
    <rPh sb="15" eb="16">
      <t>カク</t>
    </rPh>
    <rPh sb="16" eb="18">
      <t>ケイサン</t>
    </rPh>
    <rPh sb="18" eb="20">
      <t>キカン</t>
    </rPh>
    <rPh sb="21" eb="23">
      <t>ホウジン</t>
    </rPh>
    <phoneticPr fontId="1"/>
  </si>
  <si>
    <t>税額を課税標準とする市民税の法人税割については</t>
    <rPh sb="0" eb="1">
      <t>ゼイ</t>
    </rPh>
    <rPh sb="1" eb="2">
      <t>ガク</t>
    </rPh>
    <rPh sb="3" eb="5">
      <t>カゼイ</t>
    </rPh>
    <rPh sb="5" eb="7">
      <t>ヒョウジュン</t>
    </rPh>
    <rPh sb="10" eb="13">
      <t>シミンゼイ</t>
    </rPh>
    <rPh sb="14" eb="17">
      <t>ホウジンゼイ</t>
    </rPh>
    <rPh sb="17" eb="18">
      <t>ワリ</t>
    </rPh>
    <phoneticPr fontId="1"/>
  </si>
  <si>
    <t>特定信託の名称を併記）</t>
    <rPh sb="0" eb="2">
      <t>トクテイ</t>
    </rPh>
    <rPh sb="2" eb="4">
      <t>シンタク</t>
    </rPh>
    <rPh sb="5" eb="7">
      <t>メイショウ</t>
    </rPh>
    <rPh sb="8" eb="10">
      <t>ヘイキ</t>
    </rPh>
    <phoneticPr fontId="1"/>
  </si>
  <si>
    <t>切り取り線</t>
    <rPh sb="0" eb="5">
      <t>キリトリセン</t>
    </rPh>
    <phoneticPr fontId="1"/>
  </si>
  <si>
    <r>
      <t>領収済通知書　</t>
    </r>
    <r>
      <rPr>
        <b/>
        <sz val="11"/>
        <rFont val="ＭＳ Ｐ明朝"/>
        <family val="1"/>
        <charset val="128"/>
      </rPr>
      <t>公</t>
    </r>
    <rPh sb="0" eb="2">
      <t>リョウシュウ</t>
    </rPh>
    <rPh sb="2" eb="3">
      <t>ズ</t>
    </rPh>
    <rPh sb="3" eb="6">
      <t>ツウチショ</t>
    </rPh>
    <rPh sb="7" eb="8">
      <t>コウ</t>
    </rPh>
    <phoneticPr fontId="1"/>
  </si>
  <si>
    <r>
      <t>領収証書</t>
    </r>
    <r>
      <rPr>
        <b/>
        <sz val="11"/>
        <rFont val="ＭＳ Ｐ明朝"/>
        <family val="1"/>
        <charset val="128"/>
      </rPr>
      <t>　公</t>
    </r>
    <rPh sb="0" eb="3">
      <t>リョウシュウショウ</t>
    </rPh>
    <rPh sb="3" eb="4">
      <t>ショ</t>
    </rPh>
    <rPh sb="5" eb="6">
      <t>コウ</t>
    </rPh>
    <phoneticPr fontId="1"/>
  </si>
  <si>
    <t>　(金融機関保管）</t>
    <rPh sb="2" eb="4">
      <t>キンユウ</t>
    </rPh>
    <rPh sb="4" eb="6">
      <t>キカン</t>
    </rPh>
    <rPh sb="6" eb="8">
      <t>ホカン</t>
    </rPh>
    <phoneticPr fontId="1"/>
  </si>
  <si>
    <t>口座番号</t>
    <rPh sb="0" eb="2">
      <t>コウザ</t>
    </rPh>
    <rPh sb="2" eb="4">
      <t>バンゴウ</t>
    </rPh>
    <phoneticPr fontId="1"/>
  </si>
  <si>
    <t>取りまとめ店</t>
    <rPh sb="0" eb="1">
      <t>ト</t>
    </rPh>
    <rPh sb="5" eb="6">
      <t>テン</t>
    </rPh>
    <phoneticPr fontId="1"/>
  </si>
  <si>
    <t>船橋市会計管理者</t>
    <rPh sb="0" eb="2">
      <t>フナバシ</t>
    </rPh>
    <rPh sb="2" eb="3">
      <t>シ</t>
    </rPh>
    <rPh sb="3" eb="5">
      <t>カイケイ</t>
    </rPh>
    <rPh sb="5" eb="8">
      <t>カンリシャ</t>
    </rPh>
    <phoneticPr fontId="1"/>
  </si>
  <si>
    <t>①科目</t>
    <rPh sb="1" eb="3">
      <t>カモク</t>
    </rPh>
    <phoneticPr fontId="1"/>
  </si>
  <si>
    <t>03</t>
    <phoneticPr fontId="1"/>
  </si>
  <si>
    <t>③年度</t>
    <rPh sb="1" eb="3">
      <t>ネンド</t>
    </rPh>
    <phoneticPr fontId="1"/>
  </si>
  <si>
    <t>⑦管理番号</t>
    <rPh sb="1" eb="3">
      <t>カンリ</t>
    </rPh>
    <rPh sb="3" eb="5">
      <t>バンゴウ</t>
    </rPh>
    <phoneticPr fontId="1"/>
  </si>
  <si>
    <t>事業年度又は連結事業年度　⑰自　㉔至</t>
    <rPh sb="0" eb="2">
      <t>ジギョウ</t>
    </rPh>
    <rPh sb="2" eb="4">
      <t>ネンド</t>
    </rPh>
    <rPh sb="4" eb="5">
      <t>マタ</t>
    </rPh>
    <rPh sb="6" eb="8">
      <t>レンケツ</t>
    </rPh>
    <rPh sb="8" eb="10">
      <t>ジギョウ</t>
    </rPh>
    <rPh sb="10" eb="12">
      <t>ネンド</t>
    </rPh>
    <rPh sb="14" eb="15">
      <t>ジ</t>
    </rPh>
    <rPh sb="17" eb="18">
      <t>イタル</t>
    </rPh>
    <phoneticPr fontId="1"/>
  </si>
  <si>
    <t>㉛法人税割額</t>
    <rPh sb="1" eb="4">
      <t>ホウジンゼイ</t>
    </rPh>
    <rPh sb="4" eb="5">
      <t>ワリ</t>
    </rPh>
    <rPh sb="5" eb="6">
      <t>ガク</t>
    </rPh>
    <phoneticPr fontId="1"/>
  </si>
  <si>
    <t>㊷均等割額</t>
    <rPh sb="1" eb="4">
      <t>キントウワリ</t>
    </rPh>
    <rPh sb="4" eb="5">
      <t>ガク</t>
    </rPh>
    <phoneticPr fontId="1"/>
  </si>
  <si>
    <t>⑤申告区分</t>
    <rPh sb="1" eb="3">
      <t>シンコク</t>
    </rPh>
    <rPh sb="3" eb="5">
      <t>クブン</t>
    </rPh>
    <phoneticPr fontId="1"/>
  </si>
  <si>
    <t>51延滞金額</t>
    <rPh sb="2" eb="4">
      <t>エンタイ</t>
    </rPh>
    <rPh sb="4" eb="6">
      <t>キンガク</t>
    </rPh>
    <phoneticPr fontId="1"/>
  </si>
  <si>
    <t>01</t>
    <phoneticPr fontId="1"/>
  </si>
  <si>
    <t>02</t>
    <phoneticPr fontId="1"/>
  </si>
  <si>
    <t>04</t>
    <phoneticPr fontId="1"/>
  </si>
  <si>
    <t>05</t>
    <phoneticPr fontId="1"/>
  </si>
  <si>
    <t>取りまとめ
金融機関</t>
    <rPh sb="0" eb="1">
      <t>ト</t>
    </rPh>
    <rPh sb="6" eb="8">
      <t>キンユウ</t>
    </rPh>
    <rPh sb="8" eb="10">
      <t>キカン</t>
    </rPh>
    <phoneticPr fontId="1"/>
  </si>
  <si>
    <t>〒273-0005
千葉銀行船橋支店</t>
    <rPh sb="10" eb="12">
      <t>チバ</t>
    </rPh>
    <rPh sb="12" eb="14">
      <t>ギンコウ</t>
    </rPh>
    <rPh sb="14" eb="16">
      <t>フナバシ</t>
    </rPh>
    <rPh sb="16" eb="18">
      <t>シテン</t>
    </rPh>
    <phoneticPr fontId="1"/>
  </si>
  <si>
    <t>〒330-9794ゆうちょ銀行
東京貯金事務センター</t>
    <rPh sb="13" eb="15">
      <t>ギンコウ</t>
    </rPh>
    <rPh sb="16" eb="18">
      <t>トウキョウ</t>
    </rPh>
    <rPh sb="18" eb="20">
      <t>チョキン</t>
    </rPh>
    <rPh sb="20" eb="22">
      <t>ジム</t>
    </rPh>
    <phoneticPr fontId="1"/>
  </si>
  <si>
    <t>本店所在地</t>
    <rPh sb="0" eb="2">
      <t>ホンテン</t>
    </rPh>
    <rPh sb="2" eb="5">
      <t>ショザイチ</t>
    </rPh>
    <phoneticPr fontId="1"/>
  </si>
  <si>
    <t>法人名</t>
    <rPh sb="0" eb="2">
      <t>ホウジン</t>
    </rPh>
    <rPh sb="2" eb="3">
      <t>メイ</t>
    </rPh>
    <phoneticPr fontId="1"/>
  </si>
  <si>
    <t>管理番号</t>
    <rPh sb="0" eb="2">
      <t>カンリ</t>
    </rPh>
    <rPh sb="2" eb="4">
      <t>バンゴウ</t>
    </rPh>
    <phoneticPr fontId="1"/>
  </si>
  <si>
    <t>事業年度始期</t>
    <rPh sb="0" eb="2">
      <t>ジギョウ</t>
    </rPh>
    <rPh sb="2" eb="4">
      <t>ネンド</t>
    </rPh>
    <rPh sb="4" eb="5">
      <t>ハジ</t>
    </rPh>
    <rPh sb="5" eb="6">
      <t>キ</t>
    </rPh>
    <phoneticPr fontId="1"/>
  </si>
  <si>
    <t>事業年度終期</t>
    <rPh sb="0" eb="2">
      <t>ジギョウ</t>
    </rPh>
    <rPh sb="2" eb="4">
      <t>ネンド</t>
    </rPh>
    <rPh sb="4" eb="5">
      <t>オ</t>
    </rPh>
    <rPh sb="5" eb="6">
      <t>キ</t>
    </rPh>
    <phoneticPr fontId="1"/>
  </si>
  <si>
    <t>２．領収証書、納付書、領収済通知書が、Ａ４用紙１枚に印刷されます。</t>
    <rPh sb="2" eb="5">
      <t>リョウシュウショウ</t>
    </rPh>
    <rPh sb="5" eb="6">
      <t>ショ</t>
    </rPh>
    <rPh sb="7" eb="10">
      <t>ノウフショ</t>
    </rPh>
    <rPh sb="11" eb="13">
      <t>リョウシュウ</t>
    </rPh>
    <rPh sb="13" eb="14">
      <t>ズ</t>
    </rPh>
    <rPh sb="14" eb="17">
      <t>ツウチショ</t>
    </rPh>
    <rPh sb="21" eb="23">
      <t>ヨウシ</t>
    </rPh>
    <rPh sb="24" eb="25">
      <t>マイ</t>
    </rPh>
    <rPh sb="26" eb="28">
      <t>インサツ</t>
    </rPh>
    <phoneticPr fontId="1"/>
  </si>
  <si>
    <t>から</t>
    <phoneticPr fontId="1"/>
  </si>
  <si>
    <t>まで</t>
    <phoneticPr fontId="1"/>
  </si>
  <si>
    <t>年</t>
    <rPh sb="0" eb="1">
      <t>ネン</t>
    </rPh>
    <phoneticPr fontId="1"/>
  </si>
  <si>
    <t>月</t>
    <rPh sb="0" eb="1">
      <t>ツキ</t>
    </rPh>
    <phoneticPr fontId="1"/>
  </si>
  <si>
    <t>日</t>
    <rPh sb="0" eb="1">
      <t>ニチ</t>
    </rPh>
    <phoneticPr fontId="1"/>
  </si>
  <si>
    <t>31.見込納付</t>
    <rPh sb="3" eb="5">
      <t>ミコ</t>
    </rPh>
    <rPh sb="5" eb="7">
      <t>ノウフ</t>
    </rPh>
    <phoneticPr fontId="1"/>
  </si>
  <si>
    <t>1.予定</t>
    <rPh sb="2" eb="4">
      <t>ヨテイ</t>
    </rPh>
    <phoneticPr fontId="1"/>
  </si>
  <si>
    <t>2.中間</t>
    <rPh sb="2" eb="4">
      <t>チュウカン</t>
    </rPh>
    <phoneticPr fontId="1"/>
  </si>
  <si>
    <t>32.確定</t>
    <rPh sb="3" eb="5">
      <t>カクテイ</t>
    </rPh>
    <phoneticPr fontId="1"/>
  </si>
  <si>
    <t>41.修正</t>
    <rPh sb="3" eb="5">
      <t>シュウセイ</t>
    </rPh>
    <phoneticPr fontId="1"/>
  </si>
  <si>
    <t>〒</t>
    <phoneticPr fontId="1"/>
  </si>
  <si>
    <t>郵便番号</t>
    <rPh sb="0" eb="4">
      <t>ユウビンバンゴウ</t>
    </rPh>
    <phoneticPr fontId="1"/>
  </si>
  <si>
    <t>その他　(       　     )</t>
    <rPh sb="2" eb="3">
      <t>タ</t>
    </rPh>
    <phoneticPr fontId="1"/>
  </si>
  <si>
    <t>法人税割額（円）</t>
    <rPh sb="0" eb="3">
      <t>ホウジンゼイ</t>
    </rPh>
    <rPh sb="3" eb="4">
      <t>ワリ</t>
    </rPh>
    <rPh sb="4" eb="5">
      <t>ガク</t>
    </rPh>
    <rPh sb="6" eb="7">
      <t>エン</t>
    </rPh>
    <phoneticPr fontId="1"/>
  </si>
  <si>
    <t>均等割額（円）</t>
    <rPh sb="0" eb="3">
      <t>キントウワ</t>
    </rPh>
    <rPh sb="3" eb="4">
      <t>ガク</t>
    </rPh>
    <rPh sb="5" eb="6">
      <t>エン</t>
    </rPh>
    <phoneticPr fontId="1"/>
  </si>
  <si>
    <t>合計額（自動で入力されます）（円）</t>
    <rPh sb="0" eb="2">
      <t>ゴウケイ</t>
    </rPh>
    <rPh sb="2" eb="3">
      <t>ガク</t>
    </rPh>
    <rPh sb="4" eb="6">
      <t>ジドウ</t>
    </rPh>
    <rPh sb="7" eb="9">
      <t>ニュウリョク</t>
    </rPh>
    <rPh sb="15" eb="16">
      <t>エン</t>
    </rPh>
    <phoneticPr fontId="1"/>
  </si>
  <si>
    <t>申告区分（プルダウンで選択して下さい）</t>
    <rPh sb="0" eb="2">
      <t>シンコク</t>
    </rPh>
    <rPh sb="2" eb="4">
      <t>クブン</t>
    </rPh>
    <rPh sb="11" eb="13">
      <t>センタク</t>
    </rPh>
    <rPh sb="15" eb="16">
      <t>シタ</t>
    </rPh>
    <phoneticPr fontId="1"/>
  </si>
  <si>
    <t>1.下の色つきの部分に必要事項を入力後、印刷してください。(※必ずしも全て埋める必要はありません)</t>
    <rPh sb="2" eb="3">
      <t>シタ</t>
    </rPh>
    <rPh sb="4" eb="5">
      <t>イロ</t>
    </rPh>
    <rPh sb="8" eb="10">
      <t>ブブン</t>
    </rPh>
    <rPh sb="11" eb="13">
      <t>ヒツヨウ</t>
    </rPh>
    <rPh sb="13" eb="15">
      <t>ジコウ</t>
    </rPh>
    <rPh sb="16" eb="19">
      <t>ニュウリョクゴ</t>
    </rPh>
    <rPh sb="20" eb="22">
      <t>インサツ</t>
    </rPh>
    <rPh sb="31" eb="32">
      <t>カナラ</t>
    </rPh>
    <rPh sb="35" eb="36">
      <t>スベ</t>
    </rPh>
    <rPh sb="37" eb="38">
      <t>ウ</t>
    </rPh>
    <rPh sb="40" eb="42">
      <t>ヒツヨウ</t>
    </rPh>
    <phoneticPr fontId="1"/>
  </si>
  <si>
    <t>（ハイフンは入れないで入力してください）</t>
    <rPh sb="6" eb="7">
      <t>イ</t>
    </rPh>
    <rPh sb="11" eb="13">
      <t>ニュウリョク</t>
    </rPh>
    <phoneticPr fontId="1"/>
  </si>
  <si>
    <r>
      <t>　納付書(原符)　</t>
    </r>
    <r>
      <rPr>
        <b/>
        <sz val="11"/>
        <rFont val="ＭＳ Ｐ明朝"/>
        <family val="1"/>
        <charset val="128"/>
      </rPr>
      <t>公</t>
    </r>
    <rPh sb="1" eb="4">
      <t>ノウフショ</t>
    </rPh>
    <rPh sb="5" eb="6">
      <t>ゲン</t>
    </rPh>
    <rPh sb="6" eb="7">
      <t>プ</t>
    </rPh>
    <rPh sb="9" eb="10">
      <t>コウ</t>
    </rPh>
    <phoneticPr fontId="1"/>
  </si>
  <si>
    <t>３．印刷された用紙を太枠の実線に沿って切り取り、３枚を１組として納付場所へお出しください。</t>
    <rPh sb="2" eb="4">
      <t>インサツ</t>
    </rPh>
    <rPh sb="7" eb="9">
      <t>ヨウシ</t>
    </rPh>
    <rPh sb="10" eb="12">
      <t>フトワク</t>
    </rPh>
    <rPh sb="13" eb="15">
      <t>ジッセン</t>
    </rPh>
    <rPh sb="16" eb="17">
      <t>ソ</t>
    </rPh>
    <rPh sb="19" eb="20">
      <t>キ</t>
    </rPh>
    <rPh sb="21" eb="22">
      <t>ト</t>
    </rPh>
    <rPh sb="25" eb="26">
      <t>マイ</t>
    </rPh>
    <rPh sb="28" eb="29">
      <t>クミ</t>
    </rPh>
    <rPh sb="32" eb="34">
      <t>ノウフ</t>
    </rPh>
    <rPh sb="34" eb="36">
      <t>バショ</t>
    </rPh>
    <rPh sb="38" eb="39">
      <t>ダ</t>
    </rPh>
    <phoneticPr fontId="1"/>
  </si>
  <si>
    <t>元号</t>
    <rPh sb="0" eb="2">
      <t>ゲンゴウ</t>
    </rPh>
    <phoneticPr fontId="1"/>
  </si>
  <si>
    <t>年度</t>
    <rPh sb="0" eb="2">
      <t>ネンド</t>
    </rPh>
    <phoneticPr fontId="1"/>
  </si>
  <si>
    <t>令和</t>
    <rPh sb="0" eb="2">
      <t>レイワ</t>
    </rPh>
    <phoneticPr fontId="1"/>
  </si>
  <si>
    <t>督促手数料（円）</t>
    <rPh sb="6" eb="7">
      <t>エン</t>
    </rPh>
    <phoneticPr fontId="1"/>
  </si>
  <si>
    <t>延滞金額（円）</t>
    <rPh sb="0" eb="3">
      <t>エンタイキン</t>
    </rPh>
    <rPh sb="3" eb="4">
      <t>ガク</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</si>
</sst>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lt;=999]000;[&lt;=9999]000\-00;000\-0000"/>
  </numFmts>
  <fonts count="1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b/>
      <sz val="11"/>
      <name val="ＭＳ Ｐ明朝"/>
      <family val="1"/>
      <charset val="128"/>
    </font>
    <font>
      <b/>
      <sz val="14"/>
      <name val="ＭＳ Ｐ明朝"/>
      <family val="1"/>
      <charset val="128"/>
    </font>
    <font>
      <sz val="12"/>
      <name val="ＭＳ Ｐ明朝"/>
      <family val="1"/>
      <charset val="128"/>
    </font>
    <font>
      <sz val="7"/>
      <name val="ＭＳ Ｐ明朝"/>
      <family val="1"/>
      <charset val="128"/>
    </font>
    <font>
      <sz val="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6">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Dashed">
        <color indexed="64"/>
      </right>
      <top/>
      <bottom/>
      <diagonal/>
    </border>
    <border>
      <left style="mediumDash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7">
    <xf numFmtId="0" fontId="0" fillId="0" borderId="0" xfId="0"/>
    <xf numFmtId="0" fontId="0" fillId="0" borderId="0" xfId="0"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xf numFmtId="0" fontId="2" fillId="0" borderId="0" xfId="0" applyFont="1" applyBorder="1" applyAlignment="1">
      <alignment horizontal="center" vertical="top" textRotation="255"/>
    </xf>
    <xf numFmtId="0" fontId="2" fillId="0" borderId="9" xfId="0" applyFont="1" applyBorder="1"/>
    <xf numFmtId="0" fontId="2" fillId="0" borderId="10" xfId="0" applyFont="1" applyBorder="1"/>
    <xf numFmtId="0" fontId="5" fillId="0" borderId="0" xfId="0" applyFont="1" applyBorder="1" applyAlignment="1">
      <alignment horizontal="center" vertical="center" textRotation="255"/>
    </xf>
    <xf numFmtId="0" fontId="5"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2" fillId="0" borderId="24" xfId="0" applyFont="1" applyBorder="1"/>
    <xf numFmtId="0" fontId="0" fillId="0" borderId="25" xfId="0" applyBorder="1"/>
    <xf numFmtId="0" fontId="2" fillId="0" borderId="24"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xf numFmtId="0" fontId="5" fillId="0" borderId="15"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4" fillId="0" borderId="0" xfId="0" applyFont="1" applyBorder="1" applyAlignment="1"/>
    <xf numFmtId="0" fontId="0" fillId="0" borderId="0" xfId="0" applyAlignment="1">
      <alignment horizontal="left" vertical="center"/>
    </xf>
    <xf numFmtId="0" fontId="0" fillId="0" borderId="0" xfId="0" applyFill="1" applyBorder="1" applyAlignment="1">
      <alignment horizontal="left" vertical="center"/>
    </xf>
    <xf numFmtId="0" fontId="2" fillId="0" borderId="0" xfId="0" applyFont="1" applyBorder="1" applyAlignment="1">
      <alignment horizontal="center" vertical="center"/>
    </xf>
    <xf numFmtId="0" fontId="5" fillId="0" borderId="12" xfId="0" applyFont="1" applyBorder="1" applyAlignment="1">
      <alignment horizontal="center" vertical="center"/>
    </xf>
    <xf numFmtId="0" fontId="0" fillId="0" borderId="0" xfId="0" applyAlignment="1">
      <alignment vertical="center"/>
    </xf>
    <xf numFmtId="0" fontId="0" fillId="0" borderId="19" xfId="0" applyBorder="1" applyAlignment="1">
      <alignment vertical="center"/>
    </xf>
    <xf numFmtId="0" fontId="2" fillId="0" borderId="24" xfId="0"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0" fillId="0" borderId="0" xfId="0" applyAlignment="1"/>
    <xf numFmtId="0" fontId="0" fillId="0" borderId="11" xfId="0" applyBorder="1" applyAlignment="1">
      <alignment horizontal="left" vertical="center"/>
    </xf>
    <xf numFmtId="176" fontId="0" fillId="3" borderId="11" xfId="0" applyNumberFormat="1" applyFill="1" applyBorder="1" applyAlignment="1" applyProtection="1">
      <alignment horizontal="left" vertical="center"/>
      <protection locked="0"/>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3" fillId="0" borderId="6"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16" xfId="0" quotePrefix="1" applyFont="1" applyBorder="1" applyAlignment="1">
      <alignment horizontal="center" vertical="center"/>
    </xf>
    <xf numFmtId="0" fontId="2" fillId="0" borderId="17" xfId="0" quotePrefix="1" applyFont="1" applyBorder="1" applyAlignment="1">
      <alignment horizontal="center" vertical="center"/>
    </xf>
    <xf numFmtId="0" fontId="2" fillId="0" borderId="2" xfId="0" quotePrefix="1"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2" fillId="0" borderId="8" xfId="0" quotePrefix="1"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2" fillId="0" borderId="6" xfId="0" quotePrefix="1"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 xfId="0" quotePrefix="1"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5" fillId="0" borderId="0" xfId="0" applyFont="1" applyBorder="1" applyAlignment="1">
      <alignment horizontal="center" vertical="center" textRotation="255"/>
    </xf>
    <xf numFmtId="0" fontId="5" fillId="0" borderId="4" xfId="0" applyFont="1" applyBorder="1" applyAlignment="1">
      <alignment horizontal="center" vertical="center" textRotation="255"/>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xf numFmtId="0" fontId="2" fillId="0" borderId="4" xfId="0" applyFont="1" applyBorder="1"/>
    <xf numFmtId="0" fontId="4" fillId="0" borderId="4" xfId="0" applyFont="1" applyBorder="1" applyAlignment="1">
      <alignment horizontal="center" vertical="center"/>
    </xf>
    <xf numFmtId="0" fontId="5" fillId="0" borderId="17" xfId="0" applyFont="1" applyBorder="1" applyAlignment="1">
      <alignment horizontal="center" vertical="center" textRotation="255"/>
    </xf>
    <xf numFmtId="0" fontId="5" fillId="0" borderId="17" xfId="0" applyFont="1" applyBorder="1"/>
    <xf numFmtId="0" fontId="5" fillId="0" borderId="8" xfId="0" applyFont="1" applyBorder="1"/>
    <xf numFmtId="0" fontId="2" fillId="0" borderId="13" xfId="0" applyFont="1" applyBorder="1"/>
    <xf numFmtId="0" fontId="2" fillId="0" borderId="14" xfId="0" applyFont="1" applyBorder="1"/>
    <xf numFmtId="0" fontId="2" fillId="0" borderId="1" xfId="0" applyFont="1" applyBorder="1"/>
    <xf numFmtId="0" fontId="2" fillId="0" borderId="2" xfId="0" applyFont="1" applyBorder="1"/>
    <xf numFmtId="0" fontId="2" fillId="0" borderId="15" xfId="0" applyFont="1" applyBorder="1"/>
    <xf numFmtId="0" fontId="2" fillId="0" borderId="7" xfId="0" applyFont="1" applyBorder="1"/>
    <xf numFmtId="0" fontId="5" fillId="0" borderId="11" xfId="0" applyFont="1" applyBorder="1" applyAlignment="1">
      <alignment horizontal="center" vertical="center"/>
    </xf>
    <xf numFmtId="0" fontId="5" fillId="0" borderId="11" xfId="0" applyFont="1" applyBorder="1" applyAlignment="1">
      <alignment horizontal="right"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distributed" vertical="justify" wrapText="1"/>
    </xf>
    <xf numFmtId="0" fontId="10" fillId="0" borderId="13" xfId="0" applyFont="1" applyBorder="1" applyAlignment="1">
      <alignment horizontal="distributed" vertical="justify"/>
    </xf>
    <xf numFmtId="0" fontId="10" fillId="0" borderId="14" xfId="0" applyFont="1" applyBorder="1" applyAlignment="1">
      <alignment horizontal="distributed" vertical="justify"/>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6"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0" fillId="3" borderId="11" xfId="0" applyFill="1" applyBorder="1" applyAlignment="1" applyProtection="1">
      <alignment horizontal="center" vertical="center"/>
      <protection locked="0"/>
    </xf>
    <xf numFmtId="0" fontId="0" fillId="0" borderId="11" xfId="0" applyFill="1" applyBorder="1" applyAlignment="1">
      <alignment horizontal="left" vertical="center"/>
    </xf>
    <xf numFmtId="0" fontId="3" fillId="0" borderId="3"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3" fillId="0" borderId="6"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177" fontId="5" fillId="0" borderId="0" xfId="0" applyNumberFormat="1" applyFont="1" applyBorder="1" applyAlignment="1">
      <alignment horizontal="left" vertical="center"/>
    </xf>
    <xf numFmtId="177" fontId="5" fillId="0" borderId="4" xfId="0" applyNumberFormat="1" applyFont="1" applyBorder="1" applyAlignment="1">
      <alignment horizontal="left" vertical="center"/>
    </xf>
    <xf numFmtId="0" fontId="0" fillId="0" borderId="0" xfId="0" applyAlignment="1">
      <alignment horizontal="left"/>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0" fillId="3" borderId="11" xfId="0" applyFill="1" applyBorder="1" applyAlignment="1">
      <alignment horizontal="left" vertical="center"/>
    </xf>
    <xf numFmtId="176" fontId="0" fillId="2" borderId="11" xfId="0" applyNumberFormat="1"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3" borderId="12"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4" xfId="0" applyFill="1" applyBorder="1" applyAlignment="1" applyProtection="1">
      <alignment horizontal="center" vertical="center"/>
      <protection locked="0"/>
    </xf>
    <xf numFmtId="0" fontId="0" fillId="3" borderId="11" xfId="0" applyFill="1" applyBorder="1" applyAlignment="1" applyProtection="1">
      <alignment horizontal="left" vertical="center"/>
      <protection locked="0"/>
    </xf>
    <xf numFmtId="176" fontId="0" fillId="3" borderId="8" xfId="0" applyNumberForma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33437</xdr:colOff>
      <xdr:row>25</xdr:row>
      <xdr:rowOff>48957</xdr:rowOff>
    </xdr:from>
    <xdr:to>
      <xdr:col>15</xdr:col>
      <xdr:colOff>14387</xdr:colOff>
      <xdr:row>25</xdr:row>
      <xdr:rowOff>239457</xdr:rowOff>
    </xdr:to>
    <xdr:sp macro="" textlink="">
      <xdr:nvSpPr>
        <xdr:cNvPr id="1391" name="Oval 2"/>
        <xdr:cNvSpPr>
          <a:spLocks noChangeArrowheads="1"/>
        </xdr:cNvSpPr>
      </xdr:nvSpPr>
      <xdr:spPr bwMode="auto">
        <a:xfrm>
          <a:off x="2999794" y="4580136"/>
          <a:ext cx="185057" cy="19050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77563</xdr:colOff>
      <xdr:row>25</xdr:row>
      <xdr:rowOff>45234</xdr:rowOff>
    </xdr:from>
    <xdr:to>
      <xdr:col>33</xdr:col>
      <xdr:colOff>59571</xdr:colOff>
      <xdr:row>25</xdr:row>
      <xdr:rowOff>235734</xdr:rowOff>
    </xdr:to>
    <xdr:sp macro="" textlink="">
      <xdr:nvSpPr>
        <xdr:cNvPr id="1392" name="Oval 3"/>
        <xdr:cNvSpPr>
          <a:spLocks noChangeArrowheads="1"/>
        </xdr:cNvSpPr>
      </xdr:nvSpPr>
      <xdr:spPr bwMode="auto">
        <a:xfrm>
          <a:off x="6516463" y="4655334"/>
          <a:ext cx="182033" cy="19050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35169</xdr:colOff>
      <xdr:row>25</xdr:row>
      <xdr:rowOff>54952</xdr:rowOff>
    </xdr:from>
    <xdr:to>
      <xdr:col>50</xdr:col>
      <xdr:colOff>16119</xdr:colOff>
      <xdr:row>25</xdr:row>
      <xdr:rowOff>245452</xdr:rowOff>
    </xdr:to>
    <xdr:sp macro="" textlink="">
      <xdr:nvSpPr>
        <xdr:cNvPr id="1393" name="Oval 4"/>
        <xdr:cNvSpPr>
          <a:spLocks noChangeArrowheads="1"/>
        </xdr:cNvSpPr>
      </xdr:nvSpPr>
      <xdr:spPr bwMode="auto">
        <a:xfrm>
          <a:off x="9699381" y="4707548"/>
          <a:ext cx="178776" cy="19050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50427</xdr:colOff>
      <xdr:row>50</xdr:row>
      <xdr:rowOff>164566</xdr:rowOff>
    </xdr:from>
    <xdr:to>
      <xdr:col>2</xdr:col>
      <xdr:colOff>151120</xdr:colOff>
      <xdr:row>51</xdr:row>
      <xdr:rowOff>54349</xdr:rowOff>
    </xdr:to>
    <xdr:sp macro="" textlink="">
      <xdr:nvSpPr>
        <xdr:cNvPr id="3" name="円/楕円 2"/>
        <xdr:cNvSpPr/>
      </xdr:nvSpPr>
      <xdr:spPr>
        <a:xfrm>
          <a:off x="565898" y="9734390"/>
          <a:ext cx="100693" cy="97091"/>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68035</xdr:colOff>
      <xdr:row>41</xdr:row>
      <xdr:rowOff>27214</xdr:rowOff>
    </xdr:from>
    <xdr:to>
      <xdr:col>25</xdr:col>
      <xdr:colOff>44907</xdr:colOff>
      <xdr:row>44</xdr:row>
      <xdr:rowOff>141514</xdr:rowOff>
    </xdr:to>
    <xdr:sp macro="" textlink="">
      <xdr:nvSpPr>
        <xdr:cNvPr id="18" name="テキスト ボックス 17"/>
        <xdr:cNvSpPr txBox="1"/>
      </xdr:nvSpPr>
      <xdr:spPr>
        <a:xfrm>
          <a:off x="4068535" y="8306637"/>
          <a:ext cx="966007" cy="597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1733</xdr:colOff>
      <xdr:row>41</xdr:row>
      <xdr:rowOff>26773</xdr:rowOff>
    </xdr:from>
    <xdr:to>
      <xdr:col>45</xdr:col>
      <xdr:colOff>163287</xdr:colOff>
      <xdr:row>42</xdr:row>
      <xdr:rowOff>163485</xdr:rowOff>
    </xdr:to>
    <xdr:sp macro="" textlink="">
      <xdr:nvSpPr>
        <xdr:cNvPr id="27" name="テキスト ボックス 26"/>
        <xdr:cNvSpPr txBox="1"/>
      </xdr:nvSpPr>
      <xdr:spPr>
        <a:xfrm>
          <a:off x="514618" y="8306196"/>
          <a:ext cx="8521573" cy="283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2</xdr:col>
      <xdr:colOff>197304</xdr:colOff>
      <xdr:row>41</xdr:row>
      <xdr:rowOff>26094</xdr:rowOff>
    </xdr:from>
    <xdr:to>
      <xdr:col>46</xdr:col>
      <xdr:colOff>63954</xdr:colOff>
      <xdr:row>42</xdr:row>
      <xdr:rowOff>162806</xdr:rowOff>
    </xdr:to>
    <xdr:sp macro="" textlink="">
      <xdr:nvSpPr>
        <xdr:cNvPr id="31" name="テキスト ボックス 30"/>
        <xdr:cNvSpPr txBox="1"/>
      </xdr:nvSpPr>
      <xdr:spPr>
        <a:xfrm>
          <a:off x="711654" y="8284269"/>
          <a:ext cx="8515350" cy="27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7</xdr:col>
      <xdr:colOff>193</xdr:colOff>
      <xdr:row>41</xdr:row>
      <xdr:rowOff>25234</xdr:rowOff>
    </xdr:from>
    <xdr:to>
      <xdr:col>47</xdr:col>
      <xdr:colOff>102126</xdr:colOff>
      <xdr:row>42</xdr:row>
      <xdr:rowOff>162304</xdr:rowOff>
    </xdr:to>
    <xdr:sp macro="" textlink="">
      <xdr:nvSpPr>
        <xdr:cNvPr id="32" name="テキスト ボックス 31"/>
        <xdr:cNvSpPr txBox="1"/>
      </xdr:nvSpPr>
      <xdr:spPr>
        <a:xfrm>
          <a:off x="1502212" y="8304657"/>
          <a:ext cx="7868472" cy="283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8</xdr:col>
      <xdr:colOff>2698</xdr:colOff>
      <xdr:row>41</xdr:row>
      <xdr:rowOff>27239</xdr:rowOff>
    </xdr:from>
    <xdr:to>
      <xdr:col>48</xdr:col>
      <xdr:colOff>156766</xdr:colOff>
      <xdr:row>42</xdr:row>
      <xdr:rowOff>164309</xdr:rowOff>
    </xdr:to>
    <xdr:sp macro="" textlink="">
      <xdr:nvSpPr>
        <xdr:cNvPr id="33" name="テキスト ボックス 32"/>
        <xdr:cNvSpPr txBox="1"/>
      </xdr:nvSpPr>
      <xdr:spPr>
        <a:xfrm>
          <a:off x="1717198" y="8285414"/>
          <a:ext cx="8002668" cy="279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21</xdr:col>
      <xdr:colOff>74160</xdr:colOff>
      <xdr:row>41</xdr:row>
      <xdr:rowOff>23813</xdr:rowOff>
    </xdr:from>
    <xdr:to>
      <xdr:col>26</xdr:col>
      <xdr:colOff>51031</xdr:colOff>
      <xdr:row>44</xdr:row>
      <xdr:rowOff>140833</xdr:rowOff>
    </xdr:to>
    <xdr:sp macro="" textlink="">
      <xdr:nvSpPr>
        <xdr:cNvPr id="37" name="テキスト ボックス 36"/>
        <xdr:cNvSpPr txBox="1"/>
      </xdr:nvSpPr>
      <xdr:spPr>
        <a:xfrm>
          <a:off x="4272487" y="8303236"/>
          <a:ext cx="966006" cy="60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25</xdr:col>
      <xdr:colOff>71438</xdr:colOff>
      <xdr:row>41</xdr:row>
      <xdr:rowOff>19049</xdr:rowOff>
    </xdr:from>
    <xdr:to>
      <xdr:col>30</xdr:col>
      <xdr:colOff>40144</xdr:colOff>
      <xdr:row>44</xdr:row>
      <xdr:rowOff>133349</xdr:rowOff>
    </xdr:to>
    <xdr:sp macro="" textlink="">
      <xdr:nvSpPr>
        <xdr:cNvPr id="38" name="テキスト ボックス 37"/>
        <xdr:cNvSpPr txBox="1"/>
      </xdr:nvSpPr>
      <xdr:spPr>
        <a:xfrm>
          <a:off x="5129893" y="7588022"/>
          <a:ext cx="972233" cy="597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37</xdr:col>
      <xdr:colOff>78241</xdr:colOff>
      <xdr:row>41</xdr:row>
      <xdr:rowOff>23813</xdr:rowOff>
    </xdr:from>
    <xdr:to>
      <xdr:col>40</xdr:col>
      <xdr:colOff>129268</xdr:colOff>
      <xdr:row>44</xdr:row>
      <xdr:rowOff>173491</xdr:rowOff>
    </xdr:to>
    <xdr:sp macro="" textlink="">
      <xdr:nvSpPr>
        <xdr:cNvPr id="39" name="テキスト ボックス 38"/>
        <xdr:cNvSpPr txBox="1"/>
      </xdr:nvSpPr>
      <xdr:spPr>
        <a:xfrm>
          <a:off x="7470321" y="7592786"/>
          <a:ext cx="653143" cy="632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26</xdr:col>
      <xdr:colOff>71437</xdr:colOff>
      <xdr:row>41</xdr:row>
      <xdr:rowOff>17688</xdr:rowOff>
    </xdr:from>
    <xdr:to>
      <xdr:col>32</xdr:col>
      <xdr:colOff>11569</xdr:colOff>
      <xdr:row>44</xdr:row>
      <xdr:rowOff>131988</xdr:rowOff>
    </xdr:to>
    <xdr:sp macro="" textlink="">
      <xdr:nvSpPr>
        <xdr:cNvPr id="40" name="テキスト ボックス 39"/>
        <xdr:cNvSpPr txBox="1"/>
      </xdr:nvSpPr>
      <xdr:spPr>
        <a:xfrm>
          <a:off x="5330598" y="7586661"/>
          <a:ext cx="1144364" cy="597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37</xdr:col>
      <xdr:colOff>78241</xdr:colOff>
      <xdr:row>41</xdr:row>
      <xdr:rowOff>23813</xdr:rowOff>
    </xdr:from>
    <xdr:to>
      <xdr:col>42</xdr:col>
      <xdr:colOff>55112</xdr:colOff>
      <xdr:row>44</xdr:row>
      <xdr:rowOff>138113</xdr:rowOff>
    </xdr:to>
    <xdr:sp macro="" textlink="">
      <xdr:nvSpPr>
        <xdr:cNvPr id="41" name="テキスト ボックス 40"/>
        <xdr:cNvSpPr txBox="1"/>
      </xdr:nvSpPr>
      <xdr:spPr>
        <a:xfrm>
          <a:off x="7470321" y="7592786"/>
          <a:ext cx="980398" cy="597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38</xdr:col>
      <xdr:colOff>80961</xdr:colOff>
      <xdr:row>41</xdr:row>
      <xdr:rowOff>20411</xdr:rowOff>
    </xdr:from>
    <xdr:to>
      <xdr:col>43</xdr:col>
      <xdr:colOff>57832</xdr:colOff>
      <xdr:row>44</xdr:row>
      <xdr:rowOff>98652</xdr:rowOff>
    </xdr:to>
    <xdr:sp macro="" textlink="">
      <xdr:nvSpPr>
        <xdr:cNvPr id="42" name="テキスト ボックス 41"/>
        <xdr:cNvSpPr txBox="1"/>
      </xdr:nvSpPr>
      <xdr:spPr>
        <a:xfrm>
          <a:off x="7673747" y="7589384"/>
          <a:ext cx="980398" cy="561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43</xdr:col>
      <xdr:colOff>74839</xdr:colOff>
      <xdr:row>41</xdr:row>
      <xdr:rowOff>20411</xdr:rowOff>
    </xdr:from>
    <xdr:to>
      <xdr:col>49</xdr:col>
      <xdr:colOff>3404</xdr:colOff>
      <xdr:row>44</xdr:row>
      <xdr:rowOff>119063</xdr:rowOff>
    </xdr:to>
    <xdr:sp macro="" textlink="">
      <xdr:nvSpPr>
        <xdr:cNvPr id="43" name="テキスト ボックス 42"/>
        <xdr:cNvSpPr txBox="1"/>
      </xdr:nvSpPr>
      <xdr:spPr>
        <a:xfrm>
          <a:off x="8671152" y="7589384"/>
          <a:ext cx="1132797" cy="58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42</xdr:col>
      <xdr:colOff>79375</xdr:colOff>
      <xdr:row>41</xdr:row>
      <xdr:rowOff>19050</xdr:rowOff>
    </xdr:from>
    <xdr:to>
      <xdr:col>46</xdr:col>
      <xdr:colOff>135393</xdr:colOff>
      <xdr:row>44</xdr:row>
      <xdr:rowOff>133350</xdr:rowOff>
    </xdr:to>
    <xdr:sp macro="" textlink="">
      <xdr:nvSpPr>
        <xdr:cNvPr id="44" name="テキスト ボックス 43"/>
        <xdr:cNvSpPr txBox="1"/>
      </xdr:nvSpPr>
      <xdr:spPr>
        <a:xfrm>
          <a:off x="8493125" y="7570258"/>
          <a:ext cx="860351" cy="59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52</xdr:col>
      <xdr:colOff>17318</xdr:colOff>
      <xdr:row>22</xdr:row>
      <xdr:rowOff>1925</xdr:rowOff>
    </xdr:from>
    <xdr:to>
      <xdr:col>57</xdr:col>
      <xdr:colOff>139700</xdr:colOff>
      <xdr:row>67</xdr:row>
      <xdr:rowOff>42335</xdr:rowOff>
    </xdr:to>
    <xdr:sp macro="" textlink="">
      <xdr:nvSpPr>
        <xdr:cNvPr id="5" name="テキスト ボックス 4"/>
        <xdr:cNvSpPr txBox="1"/>
      </xdr:nvSpPr>
      <xdr:spPr>
        <a:xfrm>
          <a:off x="10602768" y="4091325"/>
          <a:ext cx="1595582" cy="8206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法人市民税収納事務を</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取扱う場所</a:t>
          </a:r>
          <a:endParaRPr lang="en-US" altLang="ja-JP" sz="900" b="0" i="0" u="none" strike="noStrike">
            <a:solidFill>
              <a:schemeClr val="dk1"/>
            </a:solidFill>
            <a:effectLst/>
            <a:latin typeface="+mn-lt"/>
            <a:ea typeface="+mn-ea"/>
            <a:cs typeface="+mn-cs"/>
          </a:endParaRPr>
        </a:p>
        <a:p>
          <a:endParaRPr lang="en-US" altLang="ja-JP" sz="900"/>
        </a:p>
        <a:p>
          <a:r>
            <a:rPr lang="ja-JP" altLang="en-US" sz="900" b="0" i="0" u="none" strike="noStrike">
              <a:solidFill>
                <a:schemeClr val="dk1"/>
              </a:solidFill>
              <a:effectLst/>
              <a:latin typeface="+mn-lt"/>
              <a:ea typeface="+mn-ea"/>
              <a:cs typeface="+mn-cs"/>
            </a:rPr>
            <a:t>◎次の金融機関窓口</a:t>
          </a:r>
          <a:endParaRPr lang="en-US" altLang="ja-JP" sz="900" b="0" i="0" u="none" strike="noStrike">
            <a:solidFill>
              <a:schemeClr val="dk1"/>
            </a:solidFill>
            <a:effectLst/>
            <a:latin typeface="+mn-lt"/>
            <a:ea typeface="+mn-ea"/>
            <a:cs typeface="+mn-cs"/>
          </a:endParaRPr>
        </a:p>
        <a:p>
          <a:r>
            <a:rPr lang="ja-JP" altLang="en-US" sz="900"/>
            <a:t> </a:t>
          </a:r>
          <a:endParaRPr lang="en-US" altLang="ja-JP" sz="900"/>
        </a:p>
        <a:p>
          <a:r>
            <a:rPr lang="ja-JP" altLang="en-US" sz="900" b="0" i="0" u="none" strike="noStrike">
              <a:solidFill>
                <a:schemeClr val="dk1"/>
              </a:solidFill>
              <a:effectLst/>
              <a:latin typeface="+mn-lt"/>
              <a:ea typeface="+mn-ea"/>
              <a:cs typeface="+mn-cs"/>
            </a:rPr>
            <a:t>京葉銀行</a:t>
          </a:r>
          <a:r>
            <a:rPr lang="ja-JP" altLang="en-US" sz="900"/>
            <a:t> </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千葉銀行</a:t>
          </a:r>
          <a:r>
            <a:rPr lang="ja-JP" altLang="en-US" sz="900"/>
            <a:t> </a:t>
          </a:r>
          <a:endParaRPr lang="en-US" altLang="ja-JP" sz="900"/>
        </a:p>
        <a:p>
          <a:r>
            <a:rPr lang="ja-JP" altLang="en-US" sz="900" b="0" i="0" u="none" strike="noStrike">
              <a:solidFill>
                <a:schemeClr val="dk1"/>
              </a:solidFill>
              <a:effectLst/>
              <a:latin typeface="+mn-lt"/>
              <a:ea typeface="+mn-ea"/>
              <a:cs typeface="+mn-cs"/>
            </a:rPr>
            <a:t>千葉興業銀行</a:t>
          </a:r>
          <a:r>
            <a:rPr lang="ja-JP" altLang="en-US" sz="900"/>
            <a:t> </a:t>
          </a:r>
          <a:endParaRPr lang="en-US" altLang="ja-JP" sz="900"/>
        </a:p>
        <a:p>
          <a:r>
            <a:rPr lang="ja-JP" altLang="en-US" sz="900" b="0" i="0" u="none" strike="noStrike">
              <a:solidFill>
                <a:schemeClr val="dk1"/>
              </a:solidFill>
              <a:effectLst/>
              <a:latin typeface="+mn-lt"/>
              <a:ea typeface="+mn-ea"/>
              <a:cs typeface="+mn-cs"/>
            </a:rPr>
            <a:t>千葉信用金庫</a:t>
          </a:r>
          <a:r>
            <a:rPr lang="ja-JP" altLang="en-US" sz="900"/>
            <a:t> </a:t>
          </a:r>
          <a:endParaRPr lang="en-US" altLang="ja-JP" sz="900"/>
        </a:p>
        <a:p>
          <a:r>
            <a:rPr lang="ja-JP" altLang="en-US" sz="900" b="0" i="0" u="none" strike="noStrike">
              <a:solidFill>
                <a:schemeClr val="dk1"/>
              </a:solidFill>
              <a:effectLst/>
              <a:latin typeface="+mn-lt"/>
              <a:ea typeface="+mn-ea"/>
              <a:cs typeface="+mn-cs"/>
            </a:rPr>
            <a:t>東京スター銀行</a:t>
          </a:r>
          <a:r>
            <a:rPr lang="ja-JP" altLang="en-US" sz="900"/>
            <a:t> </a:t>
          </a:r>
          <a:endParaRPr lang="en-US" altLang="ja-JP" sz="900"/>
        </a:p>
        <a:p>
          <a:r>
            <a:rPr lang="ja-JP" altLang="en-US" sz="900" b="0" i="0" u="none" strike="noStrike">
              <a:solidFill>
                <a:schemeClr val="dk1"/>
              </a:solidFill>
              <a:effectLst/>
              <a:latin typeface="+mn-lt"/>
              <a:ea typeface="+mn-ea"/>
              <a:cs typeface="+mn-cs"/>
            </a:rPr>
            <a:t>中央労働金庫</a:t>
          </a:r>
          <a:r>
            <a:rPr lang="ja-JP" altLang="en-US" sz="900"/>
            <a:t> </a:t>
          </a:r>
          <a:endParaRPr lang="en-US" altLang="ja-JP" sz="900"/>
        </a:p>
        <a:p>
          <a:r>
            <a:rPr lang="ja-JP" altLang="en-US" sz="900" b="0" i="0" u="none" strike="noStrike">
              <a:solidFill>
                <a:schemeClr val="dk1"/>
              </a:solidFill>
              <a:effectLst/>
              <a:latin typeface="+mn-lt"/>
              <a:ea typeface="+mn-ea"/>
              <a:cs typeface="+mn-cs"/>
            </a:rPr>
            <a:t>きらぼし銀行</a:t>
          </a:r>
          <a:r>
            <a:rPr lang="ja-JP" altLang="en-US" sz="900"/>
            <a:t> </a:t>
          </a:r>
          <a:endParaRPr lang="en-US" altLang="ja-JP" sz="900"/>
        </a:p>
        <a:p>
          <a:r>
            <a:rPr lang="ja-JP" altLang="en-US" sz="900" b="0" i="0" u="none" strike="noStrike">
              <a:solidFill>
                <a:schemeClr val="dk1"/>
              </a:solidFill>
              <a:effectLst/>
              <a:latin typeface="+mn-lt"/>
              <a:ea typeface="+mn-ea"/>
              <a:cs typeface="+mn-cs"/>
            </a:rPr>
            <a:t>東京ベイ信用金庫</a:t>
          </a:r>
          <a:endParaRPr lang="en-US" altLang="ja-JP" sz="900"/>
        </a:p>
        <a:p>
          <a:r>
            <a:rPr lang="ja-JP" altLang="en-US" sz="900" b="0" i="0" u="none" strike="noStrike">
              <a:solidFill>
                <a:schemeClr val="dk1"/>
              </a:solidFill>
              <a:effectLst/>
              <a:latin typeface="+mn-lt"/>
              <a:ea typeface="+mn-ea"/>
              <a:cs typeface="+mn-cs"/>
            </a:rPr>
            <a:t>東京東信用金庫</a:t>
          </a:r>
          <a:r>
            <a:rPr lang="ja-JP" altLang="en-US" sz="900"/>
            <a:t> </a:t>
          </a:r>
          <a:endParaRPr lang="en-US" altLang="ja-JP" sz="900"/>
        </a:p>
        <a:p>
          <a:r>
            <a:rPr lang="ja-JP" altLang="en-US" sz="900" b="0" i="0" u="none" strike="noStrike">
              <a:solidFill>
                <a:schemeClr val="dk1"/>
              </a:solidFill>
              <a:effectLst/>
              <a:latin typeface="+mn-lt"/>
              <a:ea typeface="+mn-ea"/>
              <a:cs typeface="+mn-cs"/>
            </a:rPr>
            <a:t>ちば東葛農業協同組合</a:t>
          </a:r>
          <a:endParaRPr lang="en-US" altLang="ja-JP" sz="900"/>
        </a:p>
        <a:p>
          <a:r>
            <a:rPr lang="ja-JP" altLang="en-US" sz="900" b="0" i="0" u="none" strike="noStrike">
              <a:solidFill>
                <a:schemeClr val="dk1"/>
              </a:solidFill>
              <a:effectLst/>
              <a:latin typeface="+mn-lt"/>
              <a:ea typeface="+mn-ea"/>
              <a:cs typeface="+mn-cs"/>
            </a:rPr>
            <a:t>市川市農業協同組合</a:t>
          </a:r>
          <a:r>
            <a:rPr lang="ja-JP" altLang="en-US" sz="900"/>
            <a:t> </a:t>
          </a:r>
          <a:endParaRPr lang="en-US" altLang="ja-JP" sz="900"/>
        </a:p>
        <a:p>
          <a:r>
            <a:rPr lang="ja-JP" altLang="en-US" sz="900" b="0" i="0" u="none" strike="noStrike">
              <a:solidFill>
                <a:schemeClr val="dk1"/>
              </a:solidFill>
              <a:effectLst/>
              <a:latin typeface="+mn-lt"/>
              <a:ea typeface="+mn-ea"/>
              <a:cs typeface="+mn-cs"/>
            </a:rPr>
            <a:t>横浜幸銀信用組合</a:t>
          </a:r>
          <a:r>
            <a:rPr lang="en-US" altLang="ja-JP" sz="900" b="0" i="0" u="none" strike="noStrike">
              <a:solidFill>
                <a:schemeClr val="dk1"/>
              </a:solidFill>
              <a:effectLst/>
              <a:latin typeface="+mn-lt"/>
              <a:ea typeface="+mn-ea"/>
              <a:cs typeface="+mn-cs"/>
            </a:rPr>
            <a:t>※</a:t>
          </a:r>
          <a:endParaRPr lang="ja-JP" altLang="en-US"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船橋支店のみ）</a:t>
          </a:r>
          <a:endParaRPr lang="en-US" altLang="ja-JP" sz="900" b="0" i="0" u="none" strike="noStrike">
            <a:solidFill>
              <a:schemeClr val="dk1"/>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（令和７年４月１日現在）</a:t>
          </a:r>
          <a:endParaRPr lang="en-US" altLang="ja-JP" sz="900" b="0" i="0" u="none" strike="noStrike">
            <a:solidFill>
              <a:schemeClr val="dk1"/>
            </a:solidFill>
            <a:effectLst/>
            <a:latin typeface="+mn-lt"/>
            <a:ea typeface="+mn-ea"/>
            <a:cs typeface="+mn-cs"/>
          </a:endParaRPr>
        </a:p>
        <a:p>
          <a:endParaRPr lang="en-US" altLang="ja-JP" sz="900"/>
        </a:p>
        <a:p>
          <a:endParaRPr lang="en-US" altLang="ja-JP" sz="900"/>
        </a:p>
        <a:p>
          <a:r>
            <a:rPr lang="ja-JP" altLang="en-US" sz="900" b="0" i="0" u="none" strike="noStrike">
              <a:solidFill>
                <a:schemeClr val="dk1"/>
              </a:solidFill>
              <a:effectLst/>
              <a:latin typeface="+mn-lt"/>
              <a:ea typeface="+mn-ea"/>
              <a:cs typeface="+mn-cs"/>
            </a:rPr>
            <a:t>（注意）上記金融機関以外で納めますと手数料を徴収される場合があります。</a:t>
          </a:r>
          <a:endParaRPr lang="en-US" altLang="ja-JP" sz="900" b="0" i="0" u="none" strike="noStrike">
            <a:solidFill>
              <a:schemeClr val="dk1"/>
            </a:solidFill>
            <a:effectLst/>
            <a:latin typeface="+mn-lt"/>
            <a:ea typeface="+mn-ea"/>
            <a:cs typeface="+mn-cs"/>
          </a:endParaRPr>
        </a:p>
        <a:p>
          <a:endParaRPr lang="en-US" altLang="ja-JP" sz="900"/>
        </a:p>
        <a:p>
          <a:r>
            <a:rPr lang="ja-JP" altLang="en-US" sz="900" b="0" i="0" u="none" strike="noStrike">
              <a:solidFill>
                <a:schemeClr val="dk1"/>
              </a:solidFill>
              <a:effectLst/>
              <a:latin typeface="+mn-lt"/>
              <a:ea typeface="+mn-ea"/>
              <a:cs typeface="+mn-cs"/>
            </a:rPr>
            <a:t>◎ゆうちょ銀行・郵便局の</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場合は、納期限内であれば次の地域で納付できます。</a:t>
          </a:r>
          <a:r>
            <a:rPr lang="ja-JP" altLang="en-US" sz="900"/>
            <a:t> </a:t>
          </a:r>
          <a:endParaRPr lang="en-US" altLang="ja-JP" sz="900"/>
        </a:p>
        <a:p>
          <a:r>
            <a:rPr lang="ja-JP" altLang="en-US" sz="900" b="0" i="0" u="none" strike="noStrike">
              <a:solidFill>
                <a:schemeClr val="dk1"/>
              </a:solidFill>
              <a:effectLst/>
              <a:latin typeface="+mn-lt"/>
              <a:ea typeface="+mn-ea"/>
              <a:cs typeface="+mn-cs"/>
            </a:rPr>
            <a:t>千葉県・茨城県・栃木県・</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埼玉県・群馬県・</a:t>
          </a:r>
          <a:r>
            <a:rPr lang="ja-JP" altLang="en-US" sz="900"/>
            <a:t> </a:t>
          </a:r>
          <a:r>
            <a:rPr lang="ja-JP" altLang="en-US" sz="900" b="0" i="0" u="none" strike="noStrike">
              <a:solidFill>
                <a:schemeClr val="dk1"/>
              </a:solidFill>
              <a:effectLst/>
              <a:latin typeface="+mn-lt"/>
              <a:ea typeface="+mn-ea"/>
              <a:cs typeface="+mn-cs"/>
            </a:rPr>
            <a:t>東京都・</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神奈川県及び山梨県</a:t>
          </a:r>
          <a:r>
            <a:rPr lang="ja-JP" altLang="en-US" sz="900"/>
            <a:t> </a:t>
          </a:r>
          <a:endParaRPr kumimoji="1" lang="ja-JP" altLang="en-US" sz="900"/>
        </a:p>
      </xdr:txBody>
    </xdr:sp>
    <xdr:clientData/>
  </xdr:twoCellAnchor>
  <xdr:twoCellAnchor>
    <xdr:from>
      <xdr:col>19</xdr:col>
      <xdr:colOff>39220</xdr:colOff>
      <xdr:row>50</xdr:row>
      <xdr:rowOff>173691</xdr:rowOff>
    </xdr:from>
    <xdr:to>
      <xdr:col>19</xdr:col>
      <xdr:colOff>139913</xdr:colOff>
      <xdr:row>51</xdr:row>
      <xdr:rowOff>63474</xdr:rowOff>
    </xdr:to>
    <xdr:sp macro="" textlink="">
      <xdr:nvSpPr>
        <xdr:cNvPr id="45" name="円/楕円 44"/>
        <xdr:cNvSpPr/>
      </xdr:nvSpPr>
      <xdr:spPr>
        <a:xfrm>
          <a:off x="3905249" y="9743515"/>
          <a:ext cx="100693" cy="97091"/>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40340</xdr:colOff>
      <xdr:row>50</xdr:row>
      <xdr:rowOff>169209</xdr:rowOff>
    </xdr:from>
    <xdr:to>
      <xdr:col>36</xdr:col>
      <xdr:colOff>141033</xdr:colOff>
      <xdr:row>51</xdr:row>
      <xdr:rowOff>58992</xdr:rowOff>
    </xdr:to>
    <xdr:sp macro="" textlink="">
      <xdr:nvSpPr>
        <xdr:cNvPr id="46" name="円/楕円 45"/>
        <xdr:cNvSpPr/>
      </xdr:nvSpPr>
      <xdr:spPr>
        <a:xfrm>
          <a:off x="7256928" y="9739033"/>
          <a:ext cx="100693" cy="97091"/>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S117"/>
  <sheetViews>
    <sheetView tabSelected="1" topLeftCell="A25" zoomScaleNormal="100" zoomScaleSheetLayoutView="150" workbookViewId="0">
      <selection activeCell="O5" sqref="O5:AU5"/>
    </sheetView>
  </sheetViews>
  <sheetFormatPr defaultRowHeight="13.5"/>
  <cols>
    <col min="1" max="2" width="3.375" customWidth="1"/>
    <col min="3" max="17" width="2.625" customWidth="1"/>
    <col min="18" max="19" width="2.125" customWidth="1"/>
    <col min="20" max="21" width="2.625" customWidth="1"/>
    <col min="22" max="23" width="2.625" style="41" customWidth="1"/>
    <col min="24" max="34" width="2.625" customWidth="1"/>
    <col min="35" max="36" width="2.125" customWidth="1"/>
    <col min="37" max="38" width="2.625" customWidth="1"/>
    <col min="39" max="40" width="2.625" style="41" customWidth="1"/>
    <col min="41" max="51" width="2.625" customWidth="1"/>
    <col min="52" max="52" width="3.375" customWidth="1"/>
    <col min="53" max="55" width="2.625" customWidth="1"/>
    <col min="56" max="56" width="8.625" customWidth="1"/>
    <col min="57" max="91" width="2.625" customWidth="1"/>
  </cols>
  <sheetData>
    <row r="2" spans="1:108" ht="17.100000000000001" customHeight="1">
      <c r="C2" s="46" t="s">
        <v>72</v>
      </c>
      <c r="D2" s="46"/>
      <c r="E2" s="46"/>
      <c r="F2" s="46"/>
      <c r="G2" s="46"/>
      <c r="H2" s="46"/>
      <c r="I2" s="46"/>
      <c r="J2" s="46"/>
      <c r="K2" s="46"/>
      <c r="L2" s="46"/>
      <c r="M2" s="46"/>
      <c r="N2" s="46"/>
      <c r="O2" s="46"/>
      <c r="P2" s="46"/>
      <c r="Q2" s="46"/>
      <c r="R2" s="46"/>
      <c r="S2" s="46"/>
      <c r="T2" s="46"/>
      <c r="U2" s="46"/>
      <c r="V2" s="46"/>
    </row>
    <row r="3" spans="1:108" ht="17.100000000000001" customHeight="1">
      <c r="C3" s="19"/>
      <c r="D3" s="19"/>
      <c r="E3" s="19"/>
      <c r="F3" s="19"/>
      <c r="G3" s="19"/>
      <c r="H3" s="19"/>
      <c r="I3" s="19"/>
      <c r="J3" s="19"/>
      <c r="K3" s="19"/>
      <c r="L3" s="19"/>
      <c r="M3" s="19"/>
      <c r="N3" s="19"/>
      <c r="O3" s="19"/>
      <c r="P3" s="19"/>
      <c r="Q3" s="19"/>
      <c r="R3" s="19"/>
      <c r="S3" s="19"/>
      <c r="T3" s="19"/>
      <c r="U3" s="19"/>
      <c r="V3" s="37"/>
    </row>
    <row r="4" spans="1:108" ht="17.100000000000001" customHeight="1">
      <c r="A4" s="37"/>
      <c r="B4" s="47" t="s">
        <v>66</v>
      </c>
      <c r="C4" s="47"/>
      <c r="D4" s="47"/>
      <c r="E4" s="47"/>
      <c r="F4" s="47"/>
      <c r="G4" s="47"/>
      <c r="H4" s="47"/>
      <c r="I4" s="47"/>
      <c r="J4" s="47"/>
      <c r="K4" s="47"/>
      <c r="L4" s="47"/>
      <c r="M4" s="47"/>
      <c r="N4" s="47"/>
      <c r="O4" s="171"/>
      <c r="P4" s="172"/>
      <c r="Q4" s="172"/>
      <c r="R4" s="172"/>
      <c r="S4" s="172"/>
      <c r="T4" s="172"/>
      <c r="U4" s="172"/>
      <c r="V4" s="172"/>
      <c r="W4" s="172"/>
      <c r="X4" s="172"/>
      <c r="Y4" s="173"/>
      <c r="Z4" s="37" t="s">
        <v>73</v>
      </c>
      <c r="AA4" s="37"/>
      <c r="AB4" s="37"/>
      <c r="AC4" s="37"/>
      <c r="AD4" s="37"/>
      <c r="AE4" s="37"/>
      <c r="AF4" s="37"/>
      <c r="AG4" s="37"/>
      <c r="AH4" s="37"/>
      <c r="AI4" s="37"/>
      <c r="AJ4" s="37"/>
      <c r="AK4" s="37"/>
      <c r="AL4" s="37"/>
      <c r="AM4" s="37"/>
      <c r="AN4" s="37"/>
      <c r="AO4" s="37"/>
      <c r="AP4" s="37"/>
      <c r="AQ4" s="37"/>
      <c r="AR4" s="37"/>
      <c r="AS4" s="37"/>
      <c r="AT4" s="37"/>
      <c r="AU4" s="37"/>
      <c r="CZ4" t="s">
        <v>60</v>
      </c>
    </row>
    <row r="5" spans="1:108" ht="17.100000000000001" customHeight="1">
      <c r="A5" s="37"/>
      <c r="B5" s="47" t="s">
        <v>49</v>
      </c>
      <c r="C5" s="47"/>
      <c r="D5" s="47"/>
      <c r="E5" s="47"/>
      <c r="F5" s="47"/>
      <c r="G5" s="47"/>
      <c r="H5" s="47"/>
      <c r="I5" s="47"/>
      <c r="J5" s="47"/>
      <c r="K5" s="47"/>
      <c r="L5" s="47"/>
      <c r="M5" s="47"/>
      <c r="N5" s="47"/>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CZ5" t="s">
        <v>61</v>
      </c>
    </row>
    <row r="6" spans="1:108" ht="17.100000000000001" customHeight="1">
      <c r="A6" s="37"/>
      <c r="B6" s="47" t="s">
        <v>50</v>
      </c>
      <c r="C6" s="47"/>
      <c r="D6" s="47"/>
      <c r="E6" s="47"/>
      <c r="F6" s="47"/>
      <c r="G6" s="47"/>
      <c r="H6" s="47"/>
      <c r="I6" s="47"/>
      <c r="J6" s="47"/>
      <c r="K6" s="47"/>
      <c r="L6" s="47"/>
      <c r="M6" s="47"/>
      <c r="N6" s="47"/>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CZ6" t="s">
        <v>62</v>
      </c>
    </row>
    <row r="7" spans="1:108" ht="17.100000000000001" customHeight="1">
      <c r="A7" s="37"/>
      <c r="B7" s="47" t="s">
        <v>71</v>
      </c>
      <c r="C7" s="47"/>
      <c r="D7" s="47"/>
      <c r="E7" s="47"/>
      <c r="F7" s="47"/>
      <c r="G7" s="47"/>
      <c r="H7" s="47"/>
      <c r="I7" s="47"/>
      <c r="J7" s="47"/>
      <c r="K7" s="47"/>
      <c r="L7" s="47"/>
      <c r="M7" s="47"/>
      <c r="N7" s="47"/>
      <c r="O7" s="171"/>
      <c r="P7" s="172"/>
      <c r="Q7" s="172"/>
      <c r="R7" s="172"/>
      <c r="S7" s="172"/>
      <c r="T7" s="172"/>
      <c r="U7" s="172"/>
      <c r="V7" s="172"/>
      <c r="W7" s="172"/>
      <c r="X7" s="172"/>
      <c r="Y7" s="173"/>
      <c r="Z7" s="38"/>
      <c r="AA7" s="38"/>
      <c r="AB7" s="38"/>
      <c r="AC7" s="38"/>
      <c r="AD7" s="38"/>
      <c r="AE7" s="38"/>
      <c r="AF7" s="38"/>
      <c r="AG7" s="38"/>
      <c r="AH7" s="38"/>
      <c r="AI7" s="38"/>
      <c r="AJ7" s="38"/>
      <c r="AK7" s="38"/>
      <c r="AL7" s="38"/>
      <c r="AM7" s="38"/>
      <c r="AN7" s="38"/>
      <c r="AO7" s="38"/>
      <c r="AP7" s="38"/>
      <c r="AQ7" s="38"/>
      <c r="AR7" s="38"/>
      <c r="AS7" s="38"/>
      <c r="AT7" s="38"/>
      <c r="AU7" s="38"/>
      <c r="CZ7" t="s">
        <v>63</v>
      </c>
    </row>
    <row r="8" spans="1:108" ht="17.100000000000001" customHeight="1">
      <c r="A8" s="37"/>
      <c r="B8" s="47" t="s">
        <v>51</v>
      </c>
      <c r="C8" s="47"/>
      <c r="D8" s="47"/>
      <c r="E8" s="47"/>
      <c r="F8" s="47"/>
      <c r="G8" s="47"/>
      <c r="H8" s="47"/>
      <c r="I8" s="47"/>
      <c r="J8" s="47"/>
      <c r="K8" s="47"/>
      <c r="L8" s="47"/>
      <c r="M8" s="47"/>
      <c r="N8" s="47"/>
      <c r="O8" s="171"/>
      <c r="P8" s="172"/>
      <c r="Q8" s="172"/>
      <c r="R8" s="172"/>
      <c r="S8" s="172"/>
      <c r="T8" s="172"/>
      <c r="U8" s="172"/>
      <c r="V8" s="172"/>
      <c r="W8" s="172"/>
      <c r="X8" s="172"/>
      <c r="Y8" s="173"/>
      <c r="Z8" s="38"/>
      <c r="AA8" s="38"/>
      <c r="AB8" s="38"/>
      <c r="AC8" s="38"/>
      <c r="AD8" s="38"/>
      <c r="AE8" s="38"/>
      <c r="AF8" s="38"/>
      <c r="AG8" s="38"/>
      <c r="AH8" s="38"/>
      <c r="AI8" s="38"/>
      <c r="AJ8" s="38"/>
      <c r="AK8" s="38"/>
      <c r="AL8" s="38"/>
      <c r="AM8" s="38"/>
      <c r="AN8" s="38"/>
      <c r="AO8" s="38"/>
      <c r="AP8" s="38"/>
      <c r="AQ8" s="38"/>
      <c r="AR8" s="38"/>
      <c r="AS8" s="38"/>
      <c r="AT8" s="38"/>
      <c r="AU8" s="38"/>
      <c r="CZ8" t="s">
        <v>64</v>
      </c>
    </row>
    <row r="9" spans="1:108" ht="17.100000000000001" customHeight="1">
      <c r="A9" s="37"/>
      <c r="B9" s="49" t="s">
        <v>77</v>
      </c>
      <c r="C9" s="50"/>
      <c r="D9" s="50"/>
      <c r="E9" s="50"/>
      <c r="F9" s="50"/>
      <c r="G9" s="50"/>
      <c r="H9" s="50"/>
      <c r="I9" s="50"/>
      <c r="J9" s="50"/>
      <c r="K9" s="50"/>
      <c r="L9" s="50"/>
      <c r="M9" s="50"/>
      <c r="N9" s="51"/>
      <c r="O9" s="52" t="s">
        <v>78</v>
      </c>
      <c r="P9" s="53"/>
      <c r="Q9" s="53"/>
      <c r="R9" s="54"/>
      <c r="S9" s="55"/>
      <c r="T9" s="56"/>
      <c r="U9" s="56"/>
      <c r="V9" s="56"/>
      <c r="W9" s="57" t="s">
        <v>77</v>
      </c>
      <c r="X9" s="57"/>
      <c r="Y9" s="57"/>
      <c r="Z9" s="38"/>
      <c r="AA9" s="38"/>
      <c r="AB9" s="38"/>
      <c r="AC9" s="38"/>
      <c r="AD9" s="38"/>
      <c r="AE9" s="38"/>
      <c r="AF9" s="38"/>
      <c r="AG9" s="38"/>
      <c r="AH9" s="38"/>
      <c r="AI9" s="38"/>
      <c r="AJ9" s="38"/>
      <c r="AK9" s="38"/>
      <c r="AL9" s="38"/>
      <c r="AM9" s="38"/>
      <c r="AN9" s="38"/>
      <c r="AO9" s="38"/>
      <c r="AP9" s="38"/>
      <c r="AQ9" s="38"/>
      <c r="AR9" s="38"/>
      <c r="AS9" s="38"/>
      <c r="AT9" s="38"/>
      <c r="AU9" s="38"/>
    </row>
    <row r="10" spans="1:108" ht="17.100000000000001" customHeight="1">
      <c r="A10" s="37"/>
      <c r="B10" s="47" t="s">
        <v>52</v>
      </c>
      <c r="C10" s="47"/>
      <c r="D10" s="47"/>
      <c r="E10" s="47"/>
      <c r="F10" s="47"/>
      <c r="G10" s="47"/>
      <c r="H10" s="47"/>
      <c r="I10" s="47"/>
      <c r="J10" s="47"/>
      <c r="K10" s="47"/>
      <c r="L10" s="47"/>
      <c r="M10" s="47"/>
      <c r="N10" s="47"/>
      <c r="O10" s="168" t="s">
        <v>76</v>
      </c>
      <c r="P10" s="169"/>
      <c r="Q10" s="169"/>
      <c r="R10" s="170"/>
      <c r="S10" s="166"/>
      <c r="T10" s="166"/>
      <c r="U10" s="166"/>
      <c r="V10" s="166"/>
      <c r="W10" s="55"/>
      <c r="X10" s="56"/>
      <c r="Y10" s="56"/>
      <c r="Z10" s="56"/>
      <c r="AA10" s="174"/>
      <c r="AB10" s="144" t="s">
        <v>57</v>
      </c>
      <c r="AC10" s="144"/>
      <c r="AD10" s="144"/>
      <c r="AE10" s="143"/>
      <c r="AF10" s="143"/>
      <c r="AG10" s="143"/>
      <c r="AH10" s="143"/>
      <c r="AI10" s="144" t="s">
        <v>58</v>
      </c>
      <c r="AJ10" s="144"/>
      <c r="AK10" s="144"/>
      <c r="AL10" s="144"/>
      <c r="AM10" s="143"/>
      <c r="AN10" s="143"/>
      <c r="AO10" s="143"/>
      <c r="AP10" s="143"/>
      <c r="AQ10" s="144" t="s">
        <v>59</v>
      </c>
      <c r="AR10" s="144"/>
      <c r="AS10" s="144"/>
      <c r="AT10" s="144"/>
      <c r="AU10" s="38"/>
      <c r="AV10" s="38"/>
      <c r="AW10" s="38"/>
      <c r="AX10" s="38"/>
      <c r="AY10" s="38"/>
      <c r="DD10" t="s">
        <v>67</v>
      </c>
    </row>
    <row r="11" spans="1:108" ht="17.100000000000001" customHeight="1">
      <c r="A11" s="37"/>
      <c r="B11" s="47" t="s">
        <v>53</v>
      </c>
      <c r="C11" s="47"/>
      <c r="D11" s="47"/>
      <c r="E11" s="47"/>
      <c r="F11" s="47"/>
      <c r="G11" s="47"/>
      <c r="H11" s="47"/>
      <c r="I11" s="47"/>
      <c r="J11" s="47"/>
      <c r="K11" s="47"/>
      <c r="L11" s="47"/>
      <c r="M11" s="47"/>
      <c r="N11" s="47"/>
      <c r="O11" s="168" t="s">
        <v>76</v>
      </c>
      <c r="P11" s="169"/>
      <c r="Q11" s="169"/>
      <c r="R11" s="170"/>
      <c r="S11" s="166"/>
      <c r="T11" s="166"/>
      <c r="U11" s="166"/>
      <c r="V11" s="166"/>
      <c r="W11" s="143"/>
      <c r="X11" s="143"/>
      <c r="Y11" s="143"/>
      <c r="Z11" s="143"/>
      <c r="AA11" s="143"/>
      <c r="AB11" s="144" t="s">
        <v>57</v>
      </c>
      <c r="AC11" s="144"/>
      <c r="AD11" s="144"/>
      <c r="AE11" s="143"/>
      <c r="AF11" s="143"/>
      <c r="AG11" s="143"/>
      <c r="AH11" s="143"/>
      <c r="AI11" s="144" t="s">
        <v>58</v>
      </c>
      <c r="AJ11" s="144"/>
      <c r="AK11" s="144"/>
      <c r="AL11" s="144"/>
      <c r="AM11" s="143"/>
      <c r="AN11" s="143"/>
      <c r="AO11" s="143"/>
      <c r="AP11" s="143"/>
      <c r="AQ11" s="144" t="s">
        <v>59</v>
      </c>
      <c r="AR11" s="144"/>
      <c r="AS11" s="144"/>
      <c r="AT11" s="144"/>
      <c r="AU11" s="38"/>
      <c r="AV11" s="38"/>
      <c r="AW11" s="38"/>
      <c r="AX11" s="38"/>
      <c r="AY11" s="38"/>
    </row>
    <row r="12" spans="1:108" ht="17.100000000000001" customHeight="1">
      <c r="A12" s="37"/>
      <c r="B12" s="47" t="s">
        <v>7</v>
      </c>
      <c r="C12" s="47"/>
      <c r="D12" s="47"/>
      <c r="E12" s="47"/>
      <c r="F12" s="47"/>
      <c r="G12" s="47"/>
      <c r="H12" s="47"/>
      <c r="I12" s="47"/>
      <c r="J12" s="47"/>
      <c r="K12" s="47"/>
      <c r="L12" s="47"/>
      <c r="M12" s="47"/>
      <c r="N12" s="47"/>
      <c r="O12" s="168" t="s">
        <v>76</v>
      </c>
      <c r="P12" s="169"/>
      <c r="Q12" s="169"/>
      <c r="R12" s="170"/>
      <c r="S12" s="166"/>
      <c r="T12" s="166"/>
      <c r="U12" s="166"/>
      <c r="V12" s="166"/>
      <c r="W12" s="143"/>
      <c r="X12" s="143"/>
      <c r="Y12" s="143"/>
      <c r="Z12" s="143"/>
      <c r="AA12" s="143"/>
      <c r="AB12" s="144" t="s">
        <v>57</v>
      </c>
      <c r="AC12" s="144"/>
      <c r="AD12" s="144"/>
      <c r="AE12" s="143"/>
      <c r="AF12" s="143"/>
      <c r="AG12" s="143"/>
      <c r="AH12" s="143"/>
      <c r="AI12" s="144" t="s">
        <v>58</v>
      </c>
      <c r="AJ12" s="144"/>
      <c r="AK12" s="144"/>
      <c r="AL12" s="144"/>
      <c r="AM12" s="143"/>
      <c r="AN12" s="143"/>
      <c r="AO12" s="143"/>
      <c r="AP12" s="143"/>
      <c r="AQ12" s="144" t="s">
        <v>59</v>
      </c>
      <c r="AR12" s="144"/>
      <c r="AS12" s="144"/>
      <c r="AT12" s="144"/>
      <c r="AU12" s="38"/>
      <c r="AV12" s="38"/>
      <c r="AW12" s="38"/>
      <c r="AX12" s="38"/>
      <c r="AY12" s="38"/>
    </row>
    <row r="13" spans="1:108" ht="17.100000000000001" customHeight="1">
      <c r="A13" s="37"/>
      <c r="B13" s="47" t="s">
        <v>68</v>
      </c>
      <c r="C13" s="47"/>
      <c r="D13" s="47"/>
      <c r="E13" s="47"/>
      <c r="F13" s="47"/>
      <c r="G13" s="47"/>
      <c r="H13" s="47"/>
      <c r="I13" s="47"/>
      <c r="J13" s="47"/>
      <c r="K13" s="47"/>
      <c r="L13" s="47"/>
      <c r="M13" s="47"/>
      <c r="N13" s="47"/>
      <c r="O13" s="48"/>
      <c r="P13" s="48"/>
      <c r="Q13" s="48"/>
      <c r="R13" s="48"/>
      <c r="S13" s="48"/>
      <c r="T13" s="48"/>
      <c r="U13" s="48"/>
      <c r="V13" s="48"/>
      <c r="W13" s="48"/>
      <c r="X13" s="176"/>
      <c r="Y13" s="176"/>
      <c r="Z13" s="38"/>
      <c r="AA13" s="38"/>
      <c r="AB13" s="38"/>
      <c r="AC13" s="38"/>
      <c r="AD13" s="38"/>
      <c r="AE13" s="38"/>
      <c r="AF13" s="38"/>
      <c r="AG13" s="38"/>
      <c r="AH13" s="38"/>
      <c r="AI13" s="38"/>
      <c r="AJ13" s="38"/>
      <c r="AK13" s="38"/>
      <c r="AL13" s="38"/>
      <c r="AM13" s="38"/>
      <c r="AN13" s="38"/>
      <c r="AO13" s="38"/>
      <c r="AP13" s="38"/>
      <c r="AQ13" s="38"/>
      <c r="AR13" s="38"/>
      <c r="AS13" s="38"/>
      <c r="AT13" s="38"/>
      <c r="AU13" s="38"/>
    </row>
    <row r="14" spans="1:108" ht="17.100000000000001" customHeight="1">
      <c r="A14" s="37"/>
      <c r="B14" s="47" t="s">
        <v>69</v>
      </c>
      <c r="C14" s="47"/>
      <c r="D14" s="47"/>
      <c r="E14" s="47"/>
      <c r="F14" s="47"/>
      <c r="G14" s="47"/>
      <c r="H14" s="47"/>
      <c r="I14" s="47"/>
      <c r="J14" s="47"/>
      <c r="K14" s="47"/>
      <c r="L14" s="47"/>
      <c r="M14" s="47"/>
      <c r="N14" s="47"/>
      <c r="O14" s="48"/>
      <c r="P14" s="48"/>
      <c r="Q14" s="48"/>
      <c r="R14" s="48"/>
      <c r="S14" s="48"/>
      <c r="T14" s="48"/>
      <c r="U14" s="48"/>
      <c r="V14" s="48"/>
      <c r="W14" s="48"/>
      <c r="X14" s="48"/>
      <c r="Y14" s="48"/>
      <c r="Z14" s="38"/>
      <c r="AA14" s="38"/>
      <c r="AB14" s="38"/>
      <c r="AC14" s="38"/>
      <c r="AD14" s="38"/>
      <c r="AE14" s="38"/>
      <c r="AF14" s="38"/>
      <c r="AG14" s="38"/>
      <c r="AH14" s="38"/>
      <c r="AI14" s="38"/>
      <c r="AJ14" s="38"/>
      <c r="AK14" s="38"/>
      <c r="AL14" s="38"/>
      <c r="AM14" s="38"/>
      <c r="AN14" s="38"/>
      <c r="AO14" s="38"/>
      <c r="AP14" s="38"/>
      <c r="AQ14" s="38"/>
      <c r="AR14" s="38"/>
      <c r="AS14" s="38"/>
      <c r="AT14" s="38"/>
      <c r="AU14" s="38"/>
    </row>
    <row r="15" spans="1:108" ht="17.100000000000001" customHeight="1">
      <c r="A15" s="37"/>
      <c r="B15" s="47" t="s">
        <v>80</v>
      </c>
      <c r="C15" s="47"/>
      <c r="D15" s="47"/>
      <c r="E15" s="47"/>
      <c r="F15" s="47"/>
      <c r="G15" s="47"/>
      <c r="H15" s="47"/>
      <c r="I15" s="47"/>
      <c r="J15" s="47"/>
      <c r="K15" s="47"/>
      <c r="L15" s="47"/>
      <c r="M15" s="47"/>
      <c r="N15" s="47"/>
      <c r="O15" s="48"/>
      <c r="P15" s="48"/>
      <c r="Q15" s="48"/>
      <c r="R15" s="48"/>
      <c r="S15" s="48"/>
      <c r="T15" s="48"/>
      <c r="U15" s="48"/>
      <c r="V15" s="48"/>
      <c r="W15" s="48"/>
      <c r="X15" s="48"/>
      <c r="Y15" s="48"/>
      <c r="Z15" s="38"/>
      <c r="AA15" s="38"/>
      <c r="AB15" s="38"/>
      <c r="AC15" s="38"/>
      <c r="AD15" s="38"/>
      <c r="AE15" s="38"/>
      <c r="AF15" s="38"/>
      <c r="AG15" s="38"/>
      <c r="AH15" s="38"/>
      <c r="AI15" s="38"/>
      <c r="AJ15" s="38"/>
      <c r="AK15" s="38"/>
      <c r="AL15" s="38"/>
      <c r="AM15" s="38"/>
      <c r="AN15" s="38"/>
      <c r="AO15" s="38"/>
      <c r="AP15" s="38"/>
      <c r="AQ15" s="38"/>
      <c r="AR15" s="38"/>
      <c r="AS15" s="38"/>
      <c r="AT15" s="38"/>
      <c r="AU15" s="38"/>
    </row>
    <row r="16" spans="1:108" ht="17.100000000000001" customHeight="1">
      <c r="A16" s="37"/>
      <c r="B16" s="47" t="s">
        <v>79</v>
      </c>
      <c r="C16" s="47"/>
      <c r="D16" s="47"/>
      <c r="E16" s="47"/>
      <c r="F16" s="47"/>
      <c r="G16" s="47"/>
      <c r="H16" s="47"/>
      <c r="I16" s="47"/>
      <c r="J16" s="47"/>
      <c r="K16" s="47"/>
      <c r="L16" s="47"/>
      <c r="M16" s="47"/>
      <c r="N16" s="47"/>
      <c r="O16" s="48"/>
      <c r="P16" s="48"/>
      <c r="Q16" s="48"/>
      <c r="R16" s="48"/>
      <c r="S16" s="48"/>
      <c r="T16" s="48"/>
      <c r="U16" s="48"/>
      <c r="V16" s="48"/>
      <c r="W16" s="48"/>
      <c r="X16" s="48"/>
      <c r="Y16" s="48"/>
      <c r="Z16" s="38"/>
      <c r="AA16" s="38"/>
      <c r="AB16" s="38"/>
      <c r="AC16" s="38"/>
      <c r="AD16" s="38"/>
      <c r="AE16" s="38"/>
      <c r="AF16" s="38"/>
      <c r="AG16" s="38"/>
      <c r="AH16" s="38"/>
      <c r="AI16" s="38"/>
      <c r="AJ16" s="38"/>
      <c r="AK16" s="38"/>
      <c r="AL16" s="38"/>
      <c r="AM16" s="38"/>
      <c r="AN16" s="38"/>
      <c r="AO16" s="38"/>
      <c r="AP16" s="38"/>
      <c r="AQ16" s="38"/>
      <c r="AR16" s="38"/>
      <c r="AS16" s="38"/>
      <c r="AT16" s="38"/>
      <c r="AU16" s="38"/>
    </row>
    <row r="17" spans="1:68" ht="17.100000000000001" customHeight="1">
      <c r="A17" s="37"/>
      <c r="B17" s="47" t="s">
        <v>70</v>
      </c>
      <c r="C17" s="47"/>
      <c r="D17" s="47"/>
      <c r="E17" s="47"/>
      <c r="F17" s="47"/>
      <c r="G17" s="47"/>
      <c r="H17" s="47"/>
      <c r="I17" s="47"/>
      <c r="J17" s="47"/>
      <c r="K17" s="47"/>
      <c r="L17" s="47"/>
      <c r="M17" s="47"/>
      <c r="N17" s="47"/>
      <c r="O17" s="167">
        <f>SUM(O13:Y16)</f>
        <v>0</v>
      </c>
      <c r="P17" s="167"/>
      <c r="Q17" s="167"/>
      <c r="R17" s="167"/>
      <c r="S17" s="167"/>
      <c r="T17" s="167"/>
      <c r="U17" s="167"/>
      <c r="V17" s="167"/>
      <c r="W17" s="167"/>
      <c r="X17" s="167"/>
      <c r="Y17" s="167"/>
      <c r="Z17" s="38"/>
      <c r="AA17" s="38"/>
      <c r="AB17" s="38"/>
      <c r="AC17" s="38"/>
      <c r="AD17" s="38"/>
      <c r="AE17" s="38"/>
      <c r="AF17" s="38"/>
      <c r="AG17" s="38"/>
      <c r="AH17" s="38"/>
      <c r="AI17" s="38"/>
      <c r="AJ17" s="38"/>
      <c r="AK17" s="38"/>
      <c r="AL17" s="38"/>
      <c r="AM17" s="38"/>
      <c r="AN17" s="38"/>
      <c r="AO17" s="38"/>
      <c r="AP17" s="38"/>
      <c r="AQ17" s="38"/>
      <c r="AR17" s="38"/>
      <c r="AS17" s="38"/>
      <c r="AT17" s="38"/>
      <c r="AU17" s="38"/>
    </row>
    <row r="18" spans="1:68" ht="17.100000000000001" customHeight="1">
      <c r="C18" s="18"/>
      <c r="D18" s="18"/>
      <c r="E18" s="18"/>
      <c r="F18" s="18"/>
      <c r="G18" s="18"/>
      <c r="H18" s="18"/>
      <c r="I18" s="18"/>
      <c r="J18" s="18"/>
      <c r="K18" s="18"/>
      <c r="L18" s="18"/>
      <c r="M18" s="18"/>
      <c r="N18" s="18"/>
      <c r="Z18" s="1"/>
      <c r="AA18" s="1"/>
      <c r="AB18" s="1"/>
      <c r="AC18" s="1"/>
      <c r="AD18" s="1"/>
      <c r="AE18" s="1"/>
      <c r="AF18" s="1"/>
      <c r="AG18" s="1"/>
      <c r="AH18" s="1"/>
      <c r="AI18" s="1"/>
      <c r="AJ18" s="1"/>
      <c r="AK18" s="1"/>
      <c r="AL18" s="1"/>
      <c r="AM18" s="44"/>
      <c r="AN18" s="44"/>
      <c r="AO18" s="1"/>
      <c r="AP18" s="1"/>
      <c r="AQ18" s="1"/>
      <c r="AR18" s="1"/>
      <c r="AS18" s="1"/>
      <c r="AT18" s="1"/>
      <c r="AU18" s="1"/>
    </row>
    <row r="19" spans="1:68" ht="17.100000000000001" customHeight="1">
      <c r="C19" s="163" t="s">
        <v>54</v>
      </c>
      <c r="D19" s="163"/>
      <c r="E19" s="163"/>
      <c r="F19" s="163"/>
      <c r="G19" s="163"/>
      <c r="H19" s="163"/>
      <c r="I19" s="163"/>
      <c r="J19" s="163"/>
      <c r="K19" s="163"/>
      <c r="L19" s="163"/>
      <c r="M19" s="163"/>
      <c r="N19" s="163"/>
      <c r="O19" s="163"/>
      <c r="P19" s="163"/>
      <c r="Q19" s="163"/>
      <c r="R19" s="163"/>
      <c r="S19" s="163"/>
      <c r="T19" s="163"/>
      <c r="U19" s="163"/>
      <c r="V19" s="163"/>
      <c r="W19" s="163"/>
      <c r="X19" s="163"/>
      <c r="Y19" s="163"/>
    </row>
    <row r="20" spans="1:68" ht="17.100000000000001" customHeight="1">
      <c r="C20" s="163" t="s">
        <v>75</v>
      </c>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row>
    <row r="21" spans="1:68">
      <c r="C21" s="19"/>
      <c r="D21" s="19"/>
      <c r="E21" s="19"/>
      <c r="F21" s="19"/>
      <c r="G21" s="19"/>
      <c r="H21" s="19"/>
      <c r="I21" s="19"/>
      <c r="J21" s="19"/>
      <c r="K21" s="19"/>
      <c r="L21" s="19"/>
      <c r="M21" s="19"/>
      <c r="N21" s="19"/>
      <c r="O21" s="19"/>
      <c r="P21" s="19"/>
      <c r="Q21" s="19"/>
      <c r="R21" s="19"/>
      <c r="S21" s="19"/>
      <c r="T21" s="19"/>
      <c r="U21" s="19"/>
      <c r="V21" s="37"/>
      <c r="W21" s="37"/>
      <c r="X21" s="19"/>
      <c r="Y21" s="19"/>
      <c r="Z21" s="19"/>
      <c r="AA21" s="19"/>
      <c r="AB21" s="19"/>
      <c r="AC21" s="19"/>
      <c r="AD21" s="19"/>
      <c r="AE21" s="19"/>
      <c r="AF21" s="19"/>
      <c r="AG21" s="19"/>
      <c r="AH21" s="19"/>
      <c r="AI21" s="19"/>
    </row>
    <row r="22" spans="1:68" ht="14.25" thickBot="1">
      <c r="C22" s="19"/>
      <c r="D22" s="19"/>
      <c r="E22" s="19"/>
      <c r="F22" s="19"/>
      <c r="G22" s="19"/>
      <c r="H22" s="19"/>
      <c r="I22" s="19"/>
      <c r="J22" s="19"/>
      <c r="K22" s="19"/>
      <c r="L22" s="19"/>
      <c r="M22" s="19"/>
      <c r="N22" s="19"/>
      <c r="O22" s="19"/>
      <c r="P22" s="19"/>
      <c r="Q22" s="19"/>
      <c r="R22" s="19"/>
      <c r="S22" s="19"/>
      <c r="T22" s="19"/>
      <c r="U22" s="19"/>
      <c r="V22" s="37"/>
      <c r="W22" s="37"/>
      <c r="X22" s="19"/>
      <c r="Y22" s="19"/>
      <c r="Z22" s="19"/>
      <c r="AA22" s="19"/>
      <c r="AB22" s="19"/>
      <c r="AC22" s="19"/>
      <c r="AD22" s="19"/>
      <c r="AE22" s="19"/>
      <c r="AF22" s="19"/>
      <c r="AG22" s="19"/>
      <c r="AH22" s="19"/>
      <c r="AI22" s="19"/>
    </row>
    <row r="23" spans="1:68" ht="14.25" customHeight="1">
      <c r="B23" s="20"/>
      <c r="C23" s="21"/>
      <c r="D23" s="21"/>
      <c r="E23" s="21"/>
      <c r="F23" s="21"/>
      <c r="G23" s="21"/>
      <c r="H23" s="21"/>
      <c r="I23" s="21"/>
      <c r="J23" s="21"/>
      <c r="K23" s="21"/>
      <c r="L23" s="21"/>
      <c r="M23" s="21"/>
      <c r="N23" s="21"/>
      <c r="O23" s="21"/>
      <c r="P23" s="21"/>
      <c r="Q23" s="21"/>
      <c r="R23" s="21"/>
      <c r="S23" s="21"/>
      <c r="T23" s="21"/>
      <c r="U23" s="21"/>
      <c r="V23" s="42"/>
      <c r="W23" s="42"/>
      <c r="X23" s="21"/>
      <c r="Y23" s="21"/>
      <c r="Z23" s="21"/>
      <c r="AA23" s="21"/>
      <c r="AB23" s="21"/>
      <c r="AC23" s="21"/>
      <c r="AD23" s="21"/>
      <c r="AE23" s="21"/>
      <c r="AF23" s="21"/>
      <c r="AG23" s="21"/>
      <c r="AH23" s="21"/>
      <c r="AI23" s="21"/>
      <c r="AJ23" s="21"/>
      <c r="AK23" s="21"/>
      <c r="AL23" s="21"/>
      <c r="AM23" s="42"/>
      <c r="AN23" s="42"/>
      <c r="AO23" s="21"/>
      <c r="AP23" s="21"/>
      <c r="AQ23" s="21"/>
      <c r="AR23" s="21"/>
      <c r="AS23" s="21"/>
      <c r="AT23" s="21"/>
      <c r="AU23" s="21"/>
      <c r="AV23" s="21"/>
      <c r="AW23" s="21"/>
      <c r="AX23" s="21"/>
      <c r="AY23" s="21"/>
      <c r="AZ23" s="22"/>
      <c r="BB23" s="34"/>
      <c r="BC23" s="34"/>
      <c r="BD23" s="34"/>
      <c r="BE23" s="34"/>
      <c r="BF23" s="34"/>
      <c r="BG23" s="34"/>
      <c r="BH23" s="34"/>
      <c r="BI23" s="34"/>
      <c r="BJ23" s="34"/>
      <c r="BK23" s="34"/>
      <c r="BL23" s="34"/>
      <c r="BM23" s="34"/>
      <c r="BN23" s="34"/>
      <c r="BO23" s="34"/>
      <c r="BP23" s="34"/>
    </row>
    <row r="24" spans="1:68" ht="13.5" customHeight="1">
      <c r="B24" s="23"/>
      <c r="C24" s="111" t="s">
        <v>0</v>
      </c>
      <c r="D24" s="111"/>
      <c r="E24" s="111"/>
      <c r="F24" s="111"/>
      <c r="G24" s="111"/>
      <c r="H24" s="2"/>
      <c r="I24" s="82" t="s">
        <v>14</v>
      </c>
      <c r="J24" s="82"/>
      <c r="K24" s="82"/>
      <c r="L24" s="82"/>
      <c r="M24" s="82"/>
      <c r="N24" s="82"/>
      <c r="O24" s="82"/>
      <c r="P24" s="82"/>
      <c r="Q24" s="82"/>
      <c r="R24" s="12"/>
      <c r="S24" s="13"/>
      <c r="T24" s="111" t="s">
        <v>0</v>
      </c>
      <c r="U24" s="111"/>
      <c r="V24" s="111"/>
      <c r="W24" s="111"/>
      <c r="X24" s="111"/>
      <c r="Y24" s="2"/>
      <c r="Z24" s="82" t="s">
        <v>14</v>
      </c>
      <c r="AA24" s="82"/>
      <c r="AB24" s="82"/>
      <c r="AC24" s="82"/>
      <c r="AD24" s="82"/>
      <c r="AE24" s="82"/>
      <c r="AF24" s="82"/>
      <c r="AG24" s="82"/>
      <c r="AH24" s="82"/>
      <c r="AI24" s="12"/>
      <c r="AJ24" s="13"/>
      <c r="AK24" s="111" t="s">
        <v>0</v>
      </c>
      <c r="AL24" s="111"/>
      <c r="AM24" s="111"/>
      <c r="AN24" s="111"/>
      <c r="AO24" s="111"/>
      <c r="AP24" s="2"/>
      <c r="AQ24" s="82" t="s">
        <v>14</v>
      </c>
      <c r="AR24" s="82"/>
      <c r="AS24" s="82"/>
      <c r="AT24" s="82"/>
      <c r="AU24" s="82"/>
      <c r="AV24" s="82"/>
      <c r="AW24" s="82"/>
      <c r="AX24" s="82"/>
      <c r="AY24" s="82"/>
      <c r="AZ24" s="24"/>
      <c r="BB24" s="34"/>
      <c r="BC24" s="34"/>
      <c r="BD24" s="34"/>
      <c r="BE24" s="34"/>
      <c r="BF24" s="34"/>
      <c r="BG24" s="34"/>
      <c r="BH24" s="34"/>
      <c r="BI24" s="34"/>
      <c r="BJ24" s="34"/>
      <c r="BK24" s="34"/>
      <c r="BL24" s="34"/>
      <c r="BM24" s="34"/>
      <c r="BN24" s="34"/>
      <c r="BO24" s="34"/>
      <c r="BP24" s="34"/>
    </row>
    <row r="25" spans="1:68" ht="13.5" customHeight="1">
      <c r="B25" s="23"/>
      <c r="C25" s="111">
        <v>122041</v>
      </c>
      <c r="D25" s="111"/>
      <c r="E25" s="111"/>
      <c r="F25" s="111"/>
      <c r="G25" s="111"/>
      <c r="H25" s="2"/>
      <c r="I25" s="82"/>
      <c r="J25" s="82"/>
      <c r="K25" s="82"/>
      <c r="L25" s="82"/>
      <c r="M25" s="82"/>
      <c r="N25" s="82"/>
      <c r="O25" s="82"/>
      <c r="P25" s="82"/>
      <c r="Q25" s="82"/>
      <c r="R25" s="12"/>
      <c r="S25" s="13"/>
      <c r="T25" s="111">
        <v>122041</v>
      </c>
      <c r="U25" s="111"/>
      <c r="V25" s="111"/>
      <c r="W25" s="111"/>
      <c r="X25" s="111"/>
      <c r="Y25" s="2"/>
      <c r="Z25" s="82"/>
      <c r="AA25" s="82"/>
      <c r="AB25" s="82"/>
      <c r="AC25" s="82"/>
      <c r="AD25" s="82"/>
      <c r="AE25" s="82"/>
      <c r="AF25" s="82"/>
      <c r="AG25" s="82"/>
      <c r="AH25" s="82"/>
      <c r="AI25" s="12"/>
      <c r="AJ25" s="13"/>
      <c r="AK25" s="111">
        <v>122041</v>
      </c>
      <c r="AL25" s="111"/>
      <c r="AM25" s="111"/>
      <c r="AN25" s="111"/>
      <c r="AO25" s="111"/>
      <c r="AP25" s="2"/>
      <c r="AQ25" s="82"/>
      <c r="AR25" s="82"/>
      <c r="AS25" s="82"/>
      <c r="AT25" s="82"/>
      <c r="AU25" s="82"/>
      <c r="AV25" s="82"/>
      <c r="AW25" s="82"/>
      <c r="AX25" s="82"/>
      <c r="AY25" s="82"/>
      <c r="AZ25" s="24"/>
      <c r="BB25" s="34"/>
      <c r="BC25" s="34"/>
      <c r="BD25" s="34"/>
      <c r="BE25" s="34"/>
      <c r="BF25" s="34"/>
      <c r="BG25" s="34"/>
      <c r="BH25" s="34"/>
      <c r="BI25" s="34"/>
      <c r="BJ25" s="34"/>
      <c r="BK25" s="34"/>
      <c r="BL25" s="34"/>
      <c r="BM25" s="34"/>
      <c r="BN25" s="34"/>
      <c r="BO25" s="34"/>
      <c r="BP25" s="34"/>
    </row>
    <row r="26" spans="1:68" ht="20.25" customHeight="1">
      <c r="B26" s="23"/>
      <c r="C26" s="108" t="s">
        <v>8</v>
      </c>
      <c r="D26" s="109"/>
      <c r="E26" s="109"/>
      <c r="F26" s="109"/>
      <c r="G26" s="110"/>
      <c r="H26" s="4"/>
      <c r="I26" s="83" t="s">
        <v>28</v>
      </c>
      <c r="J26" s="83"/>
      <c r="K26" s="83"/>
      <c r="L26" s="83"/>
      <c r="M26" s="83"/>
      <c r="N26" s="83"/>
      <c r="O26" s="83"/>
      <c r="P26" s="83"/>
      <c r="Q26" s="83"/>
      <c r="R26" s="105" t="s">
        <v>26</v>
      </c>
      <c r="S26" s="106"/>
      <c r="T26" s="108" t="s">
        <v>8</v>
      </c>
      <c r="U26" s="109"/>
      <c r="V26" s="109"/>
      <c r="W26" s="109"/>
      <c r="X26" s="110"/>
      <c r="Y26" s="4"/>
      <c r="Z26" s="83" t="s">
        <v>74</v>
      </c>
      <c r="AA26" s="83"/>
      <c r="AB26" s="83"/>
      <c r="AC26" s="83"/>
      <c r="AD26" s="83"/>
      <c r="AE26" s="83"/>
      <c r="AF26" s="83"/>
      <c r="AG26" s="83"/>
      <c r="AH26" s="83"/>
      <c r="AI26" s="105" t="s">
        <v>26</v>
      </c>
      <c r="AJ26" s="106"/>
      <c r="AK26" s="108" t="s">
        <v>8</v>
      </c>
      <c r="AL26" s="109"/>
      <c r="AM26" s="109"/>
      <c r="AN26" s="109"/>
      <c r="AO26" s="110"/>
      <c r="AP26" s="4"/>
      <c r="AQ26" s="83" t="s">
        <v>27</v>
      </c>
      <c r="AR26" s="83"/>
      <c r="AS26" s="83"/>
      <c r="AT26" s="83"/>
      <c r="AU26" s="83"/>
      <c r="AV26" s="83"/>
      <c r="AW26" s="83"/>
      <c r="AX26" s="83"/>
      <c r="AY26" s="83"/>
      <c r="AZ26" s="24"/>
      <c r="BB26" s="34"/>
      <c r="BC26" s="34"/>
      <c r="BD26" s="34"/>
      <c r="BE26" s="34"/>
      <c r="BF26" s="34"/>
      <c r="BG26" s="34"/>
      <c r="BH26" s="34"/>
      <c r="BI26" s="34"/>
      <c r="BJ26" s="34"/>
      <c r="BK26" s="34"/>
      <c r="BL26" s="34"/>
      <c r="BM26" s="34"/>
      <c r="BN26" s="34"/>
      <c r="BO26" s="34"/>
      <c r="BP26" s="34"/>
    </row>
    <row r="27" spans="1:68" ht="13.5" customHeight="1">
      <c r="B27" s="23"/>
      <c r="C27" s="107" t="s">
        <v>30</v>
      </c>
      <c r="D27" s="107"/>
      <c r="E27" s="107"/>
      <c r="F27" s="107"/>
      <c r="G27" s="107"/>
      <c r="H27" s="107"/>
      <c r="I27" s="91" t="s">
        <v>9</v>
      </c>
      <c r="J27" s="92"/>
      <c r="K27" s="92"/>
      <c r="L27" s="92"/>
      <c r="M27" s="92"/>
      <c r="N27" s="92"/>
      <c r="O27" s="92"/>
      <c r="P27" s="92"/>
      <c r="Q27" s="93"/>
      <c r="R27" s="105"/>
      <c r="S27" s="106"/>
      <c r="T27" s="107" t="s">
        <v>30</v>
      </c>
      <c r="U27" s="107"/>
      <c r="V27" s="107"/>
      <c r="W27" s="107"/>
      <c r="X27" s="107"/>
      <c r="Y27" s="107"/>
      <c r="Z27" s="91" t="s">
        <v>9</v>
      </c>
      <c r="AA27" s="92"/>
      <c r="AB27" s="92"/>
      <c r="AC27" s="92"/>
      <c r="AD27" s="92"/>
      <c r="AE27" s="92"/>
      <c r="AF27" s="92"/>
      <c r="AG27" s="92"/>
      <c r="AH27" s="93"/>
      <c r="AI27" s="105"/>
      <c r="AJ27" s="106"/>
      <c r="AK27" s="107" t="s">
        <v>30</v>
      </c>
      <c r="AL27" s="107"/>
      <c r="AM27" s="107"/>
      <c r="AN27" s="107"/>
      <c r="AO27" s="107"/>
      <c r="AP27" s="107"/>
      <c r="AQ27" s="91" t="s">
        <v>9</v>
      </c>
      <c r="AR27" s="92"/>
      <c r="AS27" s="92"/>
      <c r="AT27" s="92"/>
      <c r="AU27" s="92"/>
      <c r="AV27" s="92"/>
      <c r="AW27" s="92"/>
      <c r="AX27" s="92"/>
      <c r="AY27" s="93"/>
      <c r="AZ27" s="24"/>
      <c r="BB27" s="34"/>
      <c r="BC27" s="34"/>
      <c r="BD27" s="34"/>
      <c r="BE27" s="34"/>
      <c r="BF27" s="34"/>
      <c r="BG27" s="34"/>
      <c r="BH27" s="34"/>
      <c r="BI27" s="34"/>
      <c r="BJ27" s="34"/>
      <c r="BK27" s="34"/>
      <c r="BL27" s="34"/>
      <c r="BM27" s="34"/>
      <c r="BN27" s="34"/>
      <c r="BO27" s="34"/>
      <c r="BP27" s="34"/>
    </row>
    <row r="28" spans="1:68" ht="20.25" customHeight="1">
      <c r="B28" s="23"/>
      <c r="C28" s="107" t="s">
        <v>13</v>
      </c>
      <c r="D28" s="107"/>
      <c r="E28" s="107"/>
      <c r="F28" s="107"/>
      <c r="G28" s="107"/>
      <c r="H28" s="107"/>
      <c r="I28" s="108" t="s">
        <v>32</v>
      </c>
      <c r="J28" s="109"/>
      <c r="K28" s="109"/>
      <c r="L28" s="109"/>
      <c r="M28" s="109"/>
      <c r="N28" s="109"/>
      <c r="O28" s="109"/>
      <c r="P28" s="109"/>
      <c r="Q28" s="110"/>
      <c r="R28" s="105"/>
      <c r="S28" s="106"/>
      <c r="T28" s="107" t="s">
        <v>22</v>
      </c>
      <c r="U28" s="107"/>
      <c r="V28" s="107"/>
      <c r="W28" s="107"/>
      <c r="X28" s="107"/>
      <c r="Y28" s="107"/>
      <c r="Z28" s="108" t="s">
        <v>32</v>
      </c>
      <c r="AA28" s="109"/>
      <c r="AB28" s="109"/>
      <c r="AC28" s="109"/>
      <c r="AD28" s="109"/>
      <c r="AE28" s="109"/>
      <c r="AF28" s="109"/>
      <c r="AG28" s="109"/>
      <c r="AH28" s="110"/>
      <c r="AI28" s="105"/>
      <c r="AJ28" s="106"/>
      <c r="AK28" s="107" t="s">
        <v>22</v>
      </c>
      <c r="AL28" s="107"/>
      <c r="AM28" s="107"/>
      <c r="AN28" s="107"/>
      <c r="AO28" s="107"/>
      <c r="AP28" s="107"/>
      <c r="AQ28" s="108" t="s">
        <v>32</v>
      </c>
      <c r="AR28" s="109"/>
      <c r="AS28" s="109"/>
      <c r="AT28" s="109"/>
      <c r="AU28" s="109"/>
      <c r="AV28" s="109"/>
      <c r="AW28" s="109"/>
      <c r="AX28" s="109"/>
      <c r="AY28" s="110"/>
      <c r="AZ28" s="24"/>
      <c r="BB28" s="34"/>
      <c r="BC28" s="34"/>
      <c r="BD28" s="34"/>
      <c r="BE28" s="34"/>
      <c r="BF28" s="34"/>
      <c r="BG28" s="34"/>
      <c r="BH28" s="34"/>
      <c r="BI28" s="34"/>
      <c r="BJ28" s="34"/>
      <c r="BK28" s="34"/>
      <c r="BL28" s="34"/>
      <c r="BM28" s="34"/>
      <c r="BN28" s="34"/>
      <c r="BO28" s="34"/>
      <c r="BP28" s="34"/>
    </row>
    <row r="29" spans="1:68" ht="13.5" customHeight="1">
      <c r="B29" s="23"/>
      <c r="C29" s="137" t="s">
        <v>23</v>
      </c>
      <c r="D29" s="138"/>
      <c r="E29" s="138"/>
      <c r="F29" s="138"/>
      <c r="G29" s="138"/>
      <c r="H29" s="138"/>
      <c r="I29" s="138"/>
      <c r="J29" s="138"/>
      <c r="K29" s="138"/>
      <c r="L29" s="138"/>
      <c r="M29" s="138"/>
      <c r="N29" s="138"/>
      <c r="O29" s="138"/>
      <c r="P29" s="138"/>
      <c r="Q29" s="139"/>
      <c r="R29" s="105"/>
      <c r="S29" s="106"/>
      <c r="T29" s="137" t="s">
        <v>23</v>
      </c>
      <c r="U29" s="138"/>
      <c r="V29" s="138"/>
      <c r="W29" s="138"/>
      <c r="X29" s="138"/>
      <c r="Y29" s="138"/>
      <c r="Z29" s="138"/>
      <c r="AA29" s="138"/>
      <c r="AB29" s="138"/>
      <c r="AC29" s="138"/>
      <c r="AD29" s="138"/>
      <c r="AE29" s="138"/>
      <c r="AF29" s="138"/>
      <c r="AG29" s="138"/>
      <c r="AH29" s="139"/>
      <c r="AI29" s="105"/>
      <c r="AJ29" s="106"/>
      <c r="AK29" s="137" t="s">
        <v>23</v>
      </c>
      <c r="AL29" s="138"/>
      <c r="AM29" s="138"/>
      <c r="AN29" s="138"/>
      <c r="AO29" s="138"/>
      <c r="AP29" s="138"/>
      <c r="AQ29" s="138"/>
      <c r="AR29" s="138"/>
      <c r="AS29" s="138"/>
      <c r="AT29" s="138"/>
      <c r="AU29" s="138"/>
      <c r="AV29" s="138"/>
      <c r="AW29" s="138"/>
      <c r="AX29" s="138"/>
      <c r="AY29" s="139"/>
      <c r="AZ29" s="24"/>
      <c r="BB29" s="34"/>
      <c r="BC29" s="34"/>
      <c r="BD29" s="34"/>
      <c r="BE29" s="34"/>
      <c r="BF29" s="34"/>
      <c r="BG29" s="34"/>
      <c r="BH29" s="34"/>
      <c r="BI29" s="34"/>
      <c r="BJ29" s="34"/>
      <c r="BK29" s="34"/>
      <c r="BL29" s="34"/>
      <c r="BM29" s="34"/>
      <c r="BN29" s="34"/>
      <c r="BO29" s="34"/>
      <c r="BP29" s="34"/>
    </row>
    <row r="30" spans="1:68" ht="13.5" customHeight="1">
      <c r="B30" s="23"/>
      <c r="C30" s="140" t="s">
        <v>24</v>
      </c>
      <c r="D30" s="141"/>
      <c r="E30" s="141"/>
      <c r="F30" s="141"/>
      <c r="G30" s="141"/>
      <c r="H30" s="141"/>
      <c r="I30" s="141"/>
      <c r="J30" s="141"/>
      <c r="K30" s="141"/>
      <c r="L30" s="141"/>
      <c r="M30" s="141"/>
      <c r="N30" s="141"/>
      <c r="O30" s="141"/>
      <c r="P30" s="141"/>
      <c r="Q30" s="142"/>
      <c r="R30" s="105"/>
      <c r="S30" s="106"/>
      <c r="T30" s="140" t="s">
        <v>24</v>
      </c>
      <c r="U30" s="141"/>
      <c r="V30" s="141"/>
      <c r="W30" s="141"/>
      <c r="X30" s="141"/>
      <c r="Y30" s="141"/>
      <c r="Z30" s="141"/>
      <c r="AA30" s="141"/>
      <c r="AB30" s="141"/>
      <c r="AC30" s="141"/>
      <c r="AD30" s="141"/>
      <c r="AE30" s="141"/>
      <c r="AF30" s="141"/>
      <c r="AG30" s="141"/>
      <c r="AH30" s="142"/>
      <c r="AI30" s="105"/>
      <c r="AJ30" s="106"/>
      <c r="AK30" s="140" t="s">
        <v>24</v>
      </c>
      <c r="AL30" s="141"/>
      <c r="AM30" s="141"/>
      <c r="AN30" s="141"/>
      <c r="AO30" s="141"/>
      <c r="AP30" s="141"/>
      <c r="AQ30" s="141"/>
      <c r="AR30" s="141"/>
      <c r="AS30" s="141"/>
      <c r="AT30" s="141"/>
      <c r="AU30" s="141"/>
      <c r="AV30" s="141"/>
      <c r="AW30" s="141"/>
      <c r="AX30" s="141"/>
      <c r="AY30" s="142"/>
      <c r="AZ30" s="24"/>
      <c r="BB30" s="34"/>
      <c r="BC30" s="34"/>
      <c r="BD30" s="34"/>
      <c r="BE30" s="34"/>
      <c r="BF30" s="34"/>
      <c r="BG30" s="34"/>
      <c r="BH30" s="34"/>
      <c r="BI30" s="34"/>
      <c r="BJ30" s="34"/>
      <c r="BK30" s="34"/>
      <c r="BL30" s="34"/>
      <c r="BM30" s="34"/>
      <c r="BN30" s="34"/>
      <c r="BO30" s="34"/>
      <c r="BP30" s="34"/>
    </row>
    <row r="31" spans="1:68" ht="13.5" customHeight="1">
      <c r="B31" s="23"/>
      <c r="C31" s="140" t="s">
        <v>25</v>
      </c>
      <c r="D31" s="141"/>
      <c r="E31" s="141"/>
      <c r="F31" s="141"/>
      <c r="G31" s="141"/>
      <c r="H31" s="141"/>
      <c r="I31" s="141"/>
      <c r="J31" s="141"/>
      <c r="K31" s="141"/>
      <c r="L31" s="141"/>
      <c r="M31" s="141"/>
      <c r="N31" s="141"/>
      <c r="O31" s="141"/>
      <c r="P31" s="141"/>
      <c r="Q31" s="142"/>
      <c r="R31" s="105"/>
      <c r="S31" s="106"/>
      <c r="T31" s="140" t="s">
        <v>25</v>
      </c>
      <c r="U31" s="141"/>
      <c r="V31" s="141"/>
      <c r="W31" s="141"/>
      <c r="X31" s="141"/>
      <c r="Y31" s="141"/>
      <c r="Z31" s="141"/>
      <c r="AA31" s="141"/>
      <c r="AB31" s="141"/>
      <c r="AC31" s="141"/>
      <c r="AD31" s="141"/>
      <c r="AE31" s="141"/>
      <c r="AF31" s="141"/>
      <c r="AG31" s="141"/>
      <c r="AH31" s="142"/>
      <c r="AI31" s="105"/>
      <c r="AJ31" s="106"/>
      <c r="AK31" s="140" t="s">
        <v>25</v>
      </c>
      <c r="AL31" s="141"/>
      <c r="AM31" s="141"/>
      <c r="AN31" s="141"/>
      <c r="AO31" s="141"/>
      <c r="AP31" s="141"/>
      <c r="AQ31" s="141"/>
      <c r="AR31" s="141"/>
      <c r="AS31" s="141"/>
      <c r="AT31" s="141"/>
      <c r="AU31" s="141"/>
      <c r="AV31" s="141"/>
      <c r="AW31" s="141"/>
      <c r="AX31" s="141"/>
      <c r="AY31" s="142"/>
      <c r="AZ31" s="24"/>
      <c r="BB31" s="34"/>
      <c r="BC31" s="34"/>
      <c r="BD31" s="34"/>
      <c r="BE31" s="34"/>
      <c r="BF31" s="34"/>
      <c r="BG31" s="34"/>
      <c r="BH31" s="34"/>
      <c r="BI31" s="34"/>
      <c r="BJ31" s="34"/>
      <c r="BK31" s="34"/>
      <c r="BL31" s="34"/>
      <c r="BM31" s="34"/>
      <c r="BN31" s="34"/>
      <c r="BO31" s="34"/>
      <c r="BP31" s="34"/>
    </row>
    <row r="32" spans="1:68" ht="13.5" customHeight="1">
      <c r="B32" s="23"/>
      <c r="C32" s="29" t="s">
        <v>65</v>
      </c>
      <c r="D32" s="161" t="str">
        <f>IF(O4="","",O4)</f>
        <v/>
      </c>
      <c r="E32" s="161"/>
      <c r="F32" s="161"/>
      <c r="G32" s="161"/>
      <c r="H32" s="161"/>
      <c r="I32" s="161"/>
      <c r="J32" s="161"/>
      <c r="K32" s="161"/>
      <c r="L32" s="161"/>
      <c r="M32" s="161"/>
      <c r="N32" s="161"/>
      <c r="O32" s="161"/>
      <c r="P32" s="161"/>
      <c r="Q32" s="162"/>
      <c r="R32" s="14"/>
      <c r="S32" s="14"/>
      <c r="T32" s="29" t="s">
        <v>65</v>
      </c>
      <c r="U32" s="161" t="str">
        <f>IF(O4="","",O4)</f>
        <v/>
      </c>
      <c r="V32" s="161"/>
      <c r="W32" s="161"/>
      <c r="X32" s="161"/>
      <c r="Y32" s="161"/>
      <c r="Z32" s="161"/>
      <c r="AA32" s="161"/>
      <c r="AB32" s="161"/>
      <c r="AC32" s="161"/>
      <c r="AD32" s="161"/>
      <c r="AE32" s="161"/>
      <c r="AF32" s="161"/>
      <c r="AG32" s="161"/>
      <c r="AH32" s="162"/>
      <c r="AI32" s="14"/>
      <c r="AJ32" s="14"/>
      <c r="AK32" s="29" t="s">
        <v>65</v>
      </c>
      <c r="AL32" s="161" t="str">
        <f>IF(O4="","",O4)</f>
        <v/>
      </c>
      <c r="AM32" s="161"/>
      <c r="AN32" s="161"/>
      <c r="AO32" s="161"/>
      <c r="AP32" s="161"/>
      <c r="AQ32" s="161"/>
      <c r="AR32" s="161"/>
      <c r="AS32" s="161"/>
      <c r="AT32" s="161"/>
      <c r="AU32" s="161"/>
      <c r="AV32" s="161"/>
      <c r="AW32" s="161"/>
      <c r="AX32" s="161"/>
      <c r="AY32" s="162"/>
      <c r="AZ32" s="24"/>
      <c r="BB32" s="34"/>
      <c r="BC32" s="34"/>
      <c r="BD32" s="34"/>
      <c r="BE32" s="34"/>
      <c r="BF32" s="34"/>
      <c r="BG32" s="34"/>
      <c r="BH32" s="34"/>
      <c r="BI32" s="34"/>
      <c r="BJ32" s="34"/>
      <c r="BK32" s="34"/>
      <c r="BL32" s="34"/>
      <c r="BM32" s="34"/>
      <c r="BN32" s="34"/>
      <c r="BO32" s="34"/>
      <c r="BP32" s="34"/>
    </row>
    <row r="33" spans="2:68" ht="16.5" customHeight="1">
      <c r="B33" s="23"/>
      <c r="C33" s="147" t="str">
        <f>IF(O5="","",O5)</f>
        <v/>
      </c>
      <c r="D33" s="148"/>
      <c r="E33" s="148"/>
      <c r="F33" s="148"/>
      <c r="G33" s="148"/>
      <c r="H33" s="148"/>
      <c r="I33" s="148"/>
      <c r="J33" s="148"/>
      <c r="K33" s="148"/>
      <c r="L33" s="148"/>
      <c r="M33" s="148"/>
      <c r="N33" s="148"/>
      <c r="O33" s="148"/>
      <c r="P33" s="148"/>
      <c r="Q33" s="149"/>
      <c r="R33" s="12"/>
      <c r="S33" s="14"/>
      <c r="T33" s="147" t="str">
        <f>IF(O5="","",O5)</f>
        <v/>
      </c>
      <c r="U33" s="148"/>
      <c r="V33" s="148"/>
      <c r="W33" s="148"/>
      <c r="X33" s="148"/>
      <c r="Y33" s="148"/>
      <c r="Z33" s="148"/>
      <c r="AA33" s="148"/>
      <c r="AB33" s="148"/>
      <c r="AC33" s="148"/>
      <c r="AD33" s="148"/>
      <c r="AE33" s="148"/>
      <c r="AF33" s="148"/>
      <c r="AG33" s="148"/>
      <c r="AH33" s="149"/>
      <c r="AI33" s="12"/>
      <c r="AJ33" s="14"/>
      <c r="AK33" s="147" t="str">
        <f>IF(O5="","",O5)</f>
        <v/>
      </c>
      <c r="AL33" s="148"/>
      <c r="AM33" s="148"/>
      <c r="AN33" s="148"/>
      <c r="AO33" s="148"/>
      <c r="AP33" s="148"/>
      <c r="AQ33" s="148"/>
      <c r="AR33" s="148"/>
      <c r="AS33" s="148"/>
      <c r="AT33" s="148"/>
      <c r="AU33" s="148"/>
      <c r="AV33" s="148"/>
      <c r="AW33" s="148"/>
      <c r="AX33" s="148"/>
      <c r="AY33" s="149"/>
      <c r="AZ33" s="24"/>
      <c r="BB33" s="34"/>
      <c r="BC33" s="34"/>
      <c r="BD33" s="34"/>
      <c r="BE33" s="34"/>
      <c r="BF33" s="34"/>
      <c r="BG33" s="34"/>
      <c r="BH33" s="34"/>
      <c r="BI33" s="34"/>
      <c r="BJ33" s="34"/>
      <c r="BK33" s="34"/>
      <c r="BL33" s="34"/>
      <c r="BM33" s="34"/>
      <c r="BN33" s="34"/>
      <c r="BO33" s="34"/>
      <c r="BP33" s="34"/>
    </row>
    <row r="34" spans="2:68" ht="16.5" customHeight="1">
      <c r="B34" s="23"/>
      <c r="C34" s="147"/>
      <c r="D34" s="148"/>
      <c r="E34" s="148"/>
      <c r="F34" s="148"/>
      <c r="G34" s="148"/>
      <c r="H34" s="148"/>
      <c r="I34" s="148"/>
      <c r="J34" s="148"/>
      <c r="K34" s="148"/>
      <c r="L34" s="148"/>
      <c r="M34" s="148"/>
      <c r="N34" s="148"/>
      <c r="O34" s="148"/>
      <c r="P34" s="148"/>
      <c r="Q34" s="149"/>
      <c r="R34" s="12"/>
      <c r="S34" s="14"/>
      <c r="T34" s="147"/>
      <c r="U34" s="148"/>
      <c r="V34" s="148"/>
      <c r="W34" s="148"/>
      <c r="X34" s="148"/>
      <c r="Y34" s="148"/>
      <c r="Z34" s="148"/>
      <c r="AA34" s="148"/>
      <c r="AB34" s="148"/>
      <c r="AC34" s="148"/>
      <c r="AD34" s="148"/>
      <c r="AE34" s="148"/>
      <c r="AF34" s="148"/>
      <c r="AG34" s="148"/>
      <c r="AH34" s="149"/>
      <c r="AI34" s="12"/>
      <c r="AJ34" s="14"/>
      <c r="AK34" s="147"/>
      <c r="AL34" s="148"/>
      <c r="AM34" s="148"/>
      <c r="AN34" s="148"/>
      <c r="AO34" s="148"/>
      <c r="AP34" s="148"/>
      <c r="AQ34" s="148"/>
      <c r="AR34" s="148"/>
      <c r="AS34" s="148"/>
      <c r="AT34" s="148"/>
      <c r="AU34" s="148"/>
      <c r="AV34" s="148"/>
      <c r="AW34" s="148"/>
      <c r="AX34" s="148"/>
      <c r="AY34" s="149"/>
      <c r="AZ34" s="24"/>
      <c r="BB34" s="34"/>
      <c r="BC34" s="34"/>
      <c r="BD34" s="34"/>
      <c r="BE34" s="34"/>
      <c r="BF34" s="34"/>
      <c r="BG34" s="34"/>
      <c r="BH34" s="34"/>
      <c r="BI34" s="34"/>
      <c r="BJ34" s="34"/>
      <c r="BK34" s="34"/>
      <c r="BL34" s="34"/>
      <c r="BM34" s="34"/>
      <c r="BN34" s="34"/>
      <c r="BO34" s="34"/>
      <c r="BP34" s="34"/>
    </row>
    <row r="35" spans="2:68" ht="30" customHeight="1">
      <c r="B35" s="23"/>
      <c r="C35" s="147"/>
      <c r="D35" s="148"/>
      <c r="E35" s="148"/>
      <c r="F35" s="148"/>
      <c r="G35" s="148"/>
      <c r="H35" s="148"/>
      <c r="I35" s="148"/>
      <c r="J35" s="148"/>
      <c r="K35" s="148"/>
      <c r="L35" s="148"/>
      <c r="M35" s="148"/>
      <c r="N35" s="148"/>
      <c r="O35" s="148"/>
      <c r="P35" s="148"/>
      <c r="Q35" s="149"/>
      <c r="R35" s="12"/>
      <c r="S35" s="14"/>
      <c r="T35" s="147"/>
      <c r="U35" s="148"/>
      <c r="V35" s="148"/>
      <c r="W35" s="148"/>
      <c r="X35" s="148"/>
      <c r="Y35" s="148"/>
      <c r="Z35" s="148"/>
      <c r="AA35" s="148"/>
      <c r="AB35" s="148"/>
      <c r="AC35" s="148"/>
      <c r="AD35" s="148"/>
      <c r="AE35" s="148"/>
      <c r="AF35" s="148"/>
      <c r="AG35" s="148"/>
      <c r="AH35" s="149"/>
      <c r="AI35" s="12"/>
      <c r="AJ35" s="14"/>
      <c r="AK35" s="147"/>
      <c r="AL35" s="148"/>
      <c r="AM35" s="148"/>
      <c r="AN35" s="148"/>
      <c r="AO35" s="148"/>
      <c r="AP35" s="148"/>
      <c r="AQ35" s="148"/>
      <c r="AR35" s="148"/>
      <c r="AS35" s="148"/>
      <c r="AT35" s="148"/>
      <c r="AU35" s="148"/>
      <c r="AV35" s="148"/>
      <c r="AW35" s="148"/>
      <c r="AX35" s="148"/>
      <c r="AY35" s="149"/>
      <c r="AZ35" s="24"/>
      <c r="BB35" s="34"/>
      <c r="BC35" s="34"/>
      <c r="BD35" s="34"/>
      <c r="BE35" s="34"/>
      <c r="BF35" s="34"/>
      <c r="BG35" s="34"/>
      <c r="BH35" s="34"/>
      <c r="BI35" s="34"/>
      <c r="BJ35" s="34"/>
      <c r="BK35" s="34"/>
      <c r="BL35" s="34"/>
      <c r="BM35" s="34"/>
      <c r="BN35" s="34"/>
      <c r="BO35" s="34"/>
      <c r="BP35" s="34"/>
    </row>
    <row r="36" spans="2:68" ht="35.25" customHeight="1">
      <c r="B36" s="23"/>
      <c r="C36" s="99" t="str">
        <f>IF(O6="","",O6)&amp;"　様"</f>
        <v>　様</v>
      </c>
      <c r="D36" s="100"/>
      <c r="E36" s="100"/>
      <c r="F36" s="100"/>
      <c r="G36" s="100"/>
      <c r="H36" s="100"/>
      <c r="I36" s="100"/>
      <c r="J36" s="100"/>
      <c r="K36" s="100"/>
      <c r="L36" s="100"/>
      <c r="M36" s="100"/>
      <c r="N36" s="100"/>
      <c r="O36" s="100"/>
      <c r="P36" s="100"/>
      <c r="Q36" s="101"/>
      <c r="R36" s="12"/>
      <c r="S36" s="13"/>
      <c r="T36" s="99" t="str">
        <f>IF(O6="","",O6)&amp;"　様"</f>
        <v>　様</v>
      </c>
      <c r="U36" s="100"/>
      <c r="V36" s="100"/>
      <c r="W36" s="100"/>
      <c r="X36" s="100"/>
      <c r="Y36" s="100"/>
      <c r="Z36" s="100"/>
      <c r="AA36" s="100"/>
      <c r="AB36" s="100"/>
      <c r="AC36" s="100"/>
      <c r="AD36" s="100"/>
      <c r="AE36" s="100"/>
      <c r="AF36" s="100"/>
      <c r="AG36" s="100"/>
      <c r="AH36" s="101"/>
      <c r="AI36" s="12"/>
      <c r="AJ36" s="13"/>
      <c r="AK36" s="99" t="str">
        <f>IF(O6="","",O6)&amp;"　様"</f>
        <v>　様</v>
      </c>
      <c r="AL36" s="100"/>
      <c r="AM36" s="100"/>
      <c r="AN36" s="100"/>
      <c r="AO36" s="100"/>
      <c r="AP36" s="100"/>
      <c r="AQ36" s="100"/>
      <c r="AR36" s="100"/>
      <c r="AS36" s="100"/>
      <c r="AT36" s="100"/>
      <c r="AU36" s="100"/>
      <c r="AV36" s="100"/>
      <c r="AW36" s="100"/>
      <c r="AX36" s="100"/>
      <c r="AY36" s="101"/>
      <c r="AZ36" s="24"/>
      <c r="BB36" s="34"/>
      <c r="BC36" s="34"/>
      <c r="BD36" s="34"/>
      <c r="BE36" s="34"/>
      <c r="BF36" s="34"/>
      <c r="BG36" s="34"/>
      <c r="BH36" s="34"/>
      <c r="BI36" s="34"/>
      <c r="BJ36" s="34"/>
      <c r="BK36" s="34"/>
      <c r="BL36" s="34"/>
      <c r="BM36" s="34"/>
      <c r="BN36" s="34"/>
      <c r="BO36" s="34"/>
      <c r="BP36" s="34"/>
    </row>
    <row r="37" spans="2:68" ht="30" customHeight="1">
      <c r="B37" s="23"/>
      <c r="C37" s="102"/>
      <c r="D37" s="103"/>
      <c r="E37" s="103"/>
      <c r="F37" s="103"/>
      <c r="G37" s="103"/>
      <c r="H37" s="103"/>
      <c r="I37" s="103"/>
      <c r="J37" s="103"/>
      <c r="K37" s="103"/>
      <c r="L37" s="103"/>
      <c r="M37" s="103"/>
      <c r="N37" s="103"/>
      <c r="O37" s="103"/>
      <c r="P37" s="103"/>
      <c r="Q37" s="104"/>
      <c r="R37" s="12"/>
      <c r="S37" s="13"/>
      <c r="T37" s="102"/>
      <c r="U37" s="103"/>
      <c r="V37" s="103"/>
      <c r="W37" s="103"/>
      <c r="X37" s="103"/>
      <c r="Y37" s="103"/>
      <c r="Z37" s="103"/>
      <c r="AA37" s="103"/>
      <c r="AB37" s="103"/>
      <c r="AC37" s="103"/>
      <c r="AD37" s="103"/>
      <c r="AE37" s="103"/>
      <c r="AF37" s="103"/>
      <c r="AG37" s="103"/>
      <c r="AH37" s="104"/>
      <c r="AI37" s="12"/>
      <c r="AJ37" s="13"/>
      <c r="AK37" s="102"/>
      <c r="AL37" s="103"/>
      <c r="AM37" s="103"/>
      <c r="AN37" s="103"/>
      <c r="AO37" s="103"/>
      <c r="AP37" s="103"/>
      <c r="AQ37" s="103"/>
      <c r="AR37" s="103"/>
      <c r="AS37" s="103"/>
      <c r="AT37" s="103"/>
      <c r="AU37" s="103"/>
      <c r="AV37" s="103"/>
      <c r="AW37" s="103"/>
      <c r="AX37" s="103"/>
      <c r="AY37" s="104"/>
      <c r="AZ37" s="24"/>
      <c r="BB37" s="34"/>
      <c r="BC37" s="34"/>
      <c r="BD37" s="34"/>
      <c r="BE37" s="34"/>
      <c r="BF37" s="34"/>
      <c r="BG37" s="34"/>
      <c r="BH37" s="34"/>
      <c r="BI37" s="34"/>
      <c r="BJ37" s="34"/>
      <c r="BK37" s="34"/>
      <c r="BL37" s="34"/>
      <c r="BM37" s="34"/>
      <c r="BN37" s="34"/>
      <c r="BO37" s="34"/>
      <c r="BP37" s="34"/>
    </row>
    <row r="38" spans="2:68" ht="13.5" customHeight="1">
      <c r="B38" s="23"/>
      <c r="C38" s="88" t="s">
        <v>33</v>
      </c>
      <c r="D38" s="90"/>
      <c r="E38" s="88" t="s">
        <v>35</v>
      </c>
      <c r="F38" s="90"/>
      <c r="G38" s="88" t="s">
        <v>36</v>
      </c>
      <c r="H38" s="89"/>
      <c r="I38" s="89"/>
      <c r="J38" s="89"/>
      <c r="K38" s="89"/>
      <c r="L38" s="89"/>
      <c r="M38" s="91" t="s">
        <v>40</v>
      </c>
      <c r="N38" s="92"/>
      <c r="O38" s="92"/>
      <c r="P38" s="92"/>
      <c r="Q38" s="93"/>
      <c r="R38" s="12"/>
      <c r="S38" s="13"/>
      <c r="T38" s="88" t="s">
        <v>33</v>
      </c>
      <c r="U38" s="90"/>
      <c r="V38" s="88" t="s">
        <v>35</v>
      </c>
      <c r="W38" s="90"/>
      <c r="X38" s="88" t="s">
        <v>36</v>
      </c>
      <c r="Y38" s="89"/>
      <c r="Z38" s="89"/>
      <c r="AA38" s="89"/>
      <c r="AB38" s="89"/>
      <c r="AC38" s="89"/>
      <c r="AD38" s="91" t="s">
        <v>40</v>
      </c>
      <c r="AE38" s="92"/>
      <c r="AF38" s="92"/>
      <c r="AG38" s="92"/>
      <c r="AH38" s="93"/>
      <c r="AI38" s="12"/>
      <c r="AJ38" s="13"/>
      <c r="AK38" s="88" t="s">
        <v>33</v>
      </c>
      <c r="AL38" s="90"/>
      <c r="AM38" s="88" t="s">
        <v>35</v>
      </c>
      <c r="AN38" s="90"/>
      <c r="AO38" s="88" t="s">
        <v>36</v>
      </c>
      <c r="AP38" s="89"/>
      <c r="AQ38" s="89"/>
      <c r="AR38" s="89"/>
      <c r="AS38" s="89"/>
      <c r="AT38" s="89"/>
      <c r="AU38" s="91" t="s">
        <v>40</v>
      </c>
      <c r="AV38" s="92"/>
      <c r="AW38" s="92"/>
      <c r="AX38" s="92"/>
      <c r="AY38" s="93"/>
      <c r="AZ38" s="24"/>
      <c r="BB38" s="34"/>
      <c r="BC38" s="34"/>
      <c r="BD38" s="34"/>
      <c r="BE38" s="34"/>
      <c r="BF38" s="34"/>
      <c r="BG38" s="34"/>
      <c r="BH38" s="34"/>
      <c r="BI38" s="34"/>
      <c r="BJ38" s="34"/>
      <c r="BK38" s="34"/>
      <c r="BL38" s="34"/>
      <c r="BM38" s="34"/>
      <c r="BN38" s="34"/>
      <c r="BO38" s="34"/>
      <c r="BP38" s="34"/>
    </row>
    <row r="39" spans="2:68" ht="15.75" customHeight="1">
      <c r="B39" s="23"/>
      <c r="C39" s="84" t="s">
        <v>34</v>
      </c>
      <c r="D39" s="85"/>
      <c r="E39" s="84" t="str">
        <f>IF(S9="","",S9)</f>
        <v/>
      </c>
      <c r="F39" s="85"/>
      <c r="G39" s="80" t="str">
        <f>IF(O8="","",O8)</f>
        <v/>
      </c>
      <c r="H39" s="94"/>
      <c r="I39" s="94"/>
      <c r="J39" s="94"/>
      <c r="K39" s="94"/>
      <c r="L39" s="85"/>
      <c r="M39" s="150" t="str">
        <f>IF(O7="","",O7)</f>
        <v/>
      </c>
      <c r="N39" s="151"/>
      <c r="O39" s="151"/>
      <c r="P39" s="151"/>
      <c r="Q39" s="152"/>
      <c r="R39" s="12"/>
      <c r="S39" s="13"/>
      <c r="T39" s="84" t="s">
        <v>34</v>
      </c>
      <c r="U39" s="85"/>
      <c r="V39" s="84" t="str">
        <f>E39</f>
        <v/>
      </c>
      <c r="W39" s="85"/>
      <c r="X39" s="80" t="str">
        <f>IF(O8="","",O8)</f>
        <v/>
      </c>
      <c r="Y39" s="94"/>
      <c r="Z39" s="94"/>
      <c r="AA39" s="94"/>
      <c r="AB39" s="94"/>
      <c r="AC39" s="85"/>
      <c r="AD39" s="150" t="str">
        <f>IF(O7="","",O7)</f>
        <v/>
      </c>
      <c r="AE39" s="151"/>
      <c r="AF39" s="151"/>
      <c r="AG39" s="151"/>
      <c r="AH39" s="152"/>
      <c r="AI39" s="12"/>
      <c r="AJ39" s="13"/>
      <c r="AK39" s="84" t="s">
        <v>34</v>
      </c>
      <c r="AL39" s="85"/>
      <c r="AM39" s="84" t="str">
        <f>E39</f>
        <v/>
      </c>
      <c r="AN39" s="85"/>
      <c r="AO39" s="80" t="str">
        <f>IF(O8="","",O8)</f>
        <v/>
      </c>
      <c r="AP39" s="94"/>
      <c r="AQ39" s="94"/>
      <c r="AR39" s="94"/>
      <c r="AS39" s="94"/>
      <c r="AT39" s="85"/>
      <c r="AU39" s="150" t="str">
        <f>IF(O7="","",O7)</f>
        <v/>
      </c>
      <c r="AV39" s="151"/>
      <c r="AW39" s="151"/>
      <c r="AX39" s="151"/>
      <c r="AY39" s="152"/>
      <c r="AZ39" s="24"/>
      <c r="BB39" s="34"/>
      <c r="BC39" s="34"/>
      <c r="BD39" s="34"/>
      <c r="BE39" s="34"/>
      <c r="BF39" s="34"/>
      <c r="BG39" s="34"/>
      <c r="BH39" s="34"/>
      <c r="BI39" s="34"/>
      <c r="BJ39" s="34"/>
      <c r="BK39" s="34"/>
      <c r="BL39" s="34"/>
      <c r="BM39" s="34"/>
      <c r="BN39" s="34"/>
      <c r="BO39" s="34"/>
      <c r="BP39" s="34"/>
    </row>
    <row r="40" spans="2:68" ht="8.25" customHeight="1">
      <c r="B40" s="23"/>
      <c r="C40" s="86"/>
      <c r="D40" s="87"/>
      <c r="E40" s="86"/>
      <c r="F40" s="87"/>
      <c r="G40" s="86"/>
      <c r="H40" s="95"/>
      <c r="I40" s="95"/>
      <c r="J40" s="95"/>
      <c r="K40" s="95"/>
      <c r="L40" s="87"/>
      <c r="M40" s="153"/>
      <c r="N40" s="154"/>
      <c r="O40" s="154"/>
      <c r="P40" s="154"/>
      <c r="Q40" s="155"/>
      <c r="R40" s="12"/>
      <c r="S40" s="13"/>
      <c r="T40" s="86"/>
      <c r="U40" s="87"/>
      <c r="V40" s="86"/>
      <c r="W40" s="87"/>
      <c r="X40" s="86"/>
      <c r="Y40" s="95"/>
      <c r="Z40" s="95"/>
      <c r="AA40" s="95"/>
      <c r="AB40" s="95"/>
      <c r="AC40" s="87"/>
      <c r="AD40" s="153"/>
      <c r="AE40" s="154"/>
      <c r="AF40" s="154"/>
      <c r="AG40" s="154"/>
      <c r="AH40" s="155"/>
      <c r="AI40" s="12"/>
      <c r="AJ40" s="13"/>
      <c r="AK40" s="86"/>
      <c r="AL40" s="87"/>
      <c r="AM40" s="86"/>
      <c r="AN40" s="87"/>
      <c r="AO40" s="86"/>
      <c r="AP40" s="95"/>
      <c r="AQ40" s="95"/>
      <c r="AR40" s="95"/>
      <c r="AS40" s="95"/>
      <c r="AT40" s="87"/>
      <c r="AU40" s="153"/>
      <c r="AV40" s="154"/>
      <c r="AW40" s="154"/>
      <c r="AX40" s="154"/>
      <c r="AY40" s="155"/>
      <c r="AZ40" s="24"/>
      <c r="BB40" s="34"/>
      <c r="BC40" s="34"/>
      <c r="BD40" s="34"/>
      <c r="BE40" s="34"/>
      <c r="BF40" s="34"/>
      <c r="BG40" s="34"/>
      <c r="BH40" s="34"/>
      <c r="BI40" s="34"/>
      <c r="BJ40" s="34"/>
      <c r="BK40" s="34"/>
      <c r="BL40" s="34"/>
      <c r="BM40" s="34"/>
      <c r="BN40" s="34"/>
      <c r="BO40" s="34"/>
      <c r="BP40" s="34"/>
    </row>
    <row r="41" spans="2:68" ht="13.5" customHeight="1">
      <c r="B41" s="23"/>
      <c r="C41" s="88" t="s">
        <v>37</v>
      </c>
      <c r="D41" s="89"/>
      <c r="E41" s="89"/>
      <c r="F41" s="89"/>
      <c r="G41" s="89"/>
      <c r="H41" s="89"/>
      <c r="I41" s="89"/>
      <c r="J41" s="89"/>
      <c r="K41" s="89"/>
      <c r="L41" s="90"/>
      <c r="M41" s="153"/>
      <c r="N41" s="154"/>
      <c r="O41" s="154"/>
      <c r="P41" s="154"/>
      <c r="Q41" s="155"/>
      <c r="R41" s="12"/>
      <c r="S41" s="13"/>
      <c r="T41" s="88" t="s">
        <v>37</v>
      </c>
      <c r="U41" s="89"/>
      <c r="V41" s="89"/>
      <c r="W41" s="89"/>
      <c r="X41" s="89"/>
      <c r="Y41" s="89"/>
      <c r="Z41" s="89"/>
      <c r="AA41" s="89"/>
      <c r="AB41" s="89"/>
      <c r="AC41" s="90"/>
      <c r="AD41" s="153"/>
      <c r="AE41" s="154"/>
      <c r="AF41" s="154"/>
      <c r="AG41" s="154"/>
      <c r="AH41" s="155"/>
      <c r="AI41" s="12"/>
      <c r="AJ41" s="13"/>
      <c r="AK41" s="88" t="s">
        <v>37</v>
      </c>
      <c r="AL41" s="89"/>
      <c r="AM41" s="89"/>
      <c r="AN41" s="89"/>
      <c r="AO41" s="89"/>
      <c r="AP41" s="89"/>
      <c r="AQ41" s="89"/>
      <c r="AR41" s="89"/>
      <c r="AS41" s="89"/>
      <c r="AT41" s="90"/>
      <c r="AU41" s="153"/>
      <c r="AV41" s="154"/>
      <c r="AW41" s="154"/>
      <c r="AX41" s="154"/>
      <c r="AY41" s="155"/>
      <c r="AZ41" s="24"/>
      <c r="BB41" s="34"/>
      <c r="BC41" s="34"/>
      <c r="BD41" s="34"/>
      <c r="BE41" s="34"/>
      <c r="BF41" s="34"/>
      <c r="BG41" s="34"/>
      <c r="BH41" s="34"/>
      <c r="BI41" s="34"/>
      <c r="BJ41" s="34"/>
      <c r="BK41" s="34"/>
      <c r="BL41" s="34"/>
      <c r="BM41" s="34"/>
      <c r="BN41" s="34"/>
      <c r="BO41" s="34"/>
      <c r="BP41" s="34"/>
    </row>
    <row r="42" spans="2:68" ht="11.25" customHeight="1">
      <c r="B42" s="23"/>
      <c r="C42" s="159" t="str">
        <f>S10&amp;""</f>
        <v/>
      </c>
      <c r="D42" s="135" t="str">
        <f>IF(W10="","",W10)</f>
        <v/>
      </c>
      <c r="E42" s="135" t="str">
        <f>IF(AE10="","",AE10)</f>
        <v/>
      </c>
      <c r="F42" s="135" t="str">
        <f>IF(AM10="","",AM10)</f>
        <v/>
      </c>
      <c r="G42" s="145" t="s">
        <v>55</v>
      </c>
      <c r="H42" s="145" t="str">
        <f>S11&amp;""</f>
        <v/>
      </c>
      <c r="I42" s="135" t="str">
        <f>IF(W11="","",W11)</f>
        <v/>
      </c>
      <c r="J42" s="135" t="str">
        <f>IF(AE11="","",AE11)</f>
        <v/>
      </c>
      <c r="K42" s="135" t="str">
        <f>IF(AM11="","",AM11)</f>
        <v/>
      </c>
      <c r="L42" s="164" t="s">
        <v>56</v>
      </c>
      <c r="M42" s="153"/>
      <c r="N42" s="154"/>
      <c r="O42" s="154"/>
      <c r="P42" s="154"/>
      <c r="Q42" s="155"/>
      <c r="R42" s="12"/>
      <c r="S42" s="13"/>
      <c r="T42" s="159" t="str">
        <f>S10&amp;""</f>
        <v/>
      </c>
      <c r="U42" s="135" t="str">
        <f>IF(W10="","",W10)</f>
        <v/>
      </c>
      <c r="V42" s="135" t="str">
        <f>IF(AE10="","",AE10)</f>
        <v/>
      </c>
      <c r="W42" s="135" t="str">
        <f>IF(AM10="","",AM10)</f>
        <v/>
      </c>
      <c r="X42" s="145" t="s">
        <v>55</v>
      </c>
      <c r="Y42" s="145" t="str">
        <f>S11&amp;""</f>
        <v/>
      </c>
      <c r="Z42" s="135" t="str">
        <f>IF(W11="","",W11)</f>
        <v/>
      </c>
      <c r="AA42" s="135" t="str">
        <f>IF(AE11="","",AE11)</f>
        <v/>
      </c>
      <c r="AB42" s="135" t="str">
        <f>IF(AM11="","",AM11)</f>
        <v/>
      </c>
      <c r="AC42" s="145" t="s">
        <v>56</v>
      </c>
      <c r="AD42" s="153"/>
      <c r="AE42" s="154"/>
      <c r="AF42" s="154"/>
      <c r="AG42" s="154"/>
      <c r="AH42" s="155"/>
      <c r="AI42" s="12"/>
      <c r="AJ42" s="13"/>
      <c r="AK42" s="159" t="str">
        <f>S10&amp;""</f>
        <v/>
      </c>
      <c r="AL42" s="135" t="str">
        <f>IF(W10="","",W10)</f>
        <v/>
      </c>
      <c r="AM42" s="135" t="str">
        <f>IF(AE10="","",AE10)</f>
        <v/>
      </c>
      <c r="AN42" s="135" t="str">
        <f>IF(AM10="","",AM10)</f>
        <v/>
      </c>
      <c r="AO42" s="145" t="s">
        <v>55</v>
      </c>
      <c r="AP42" s="145" t="str">
        <f>S11&amp;""</f>
        <v/>
      </c>
      <c r="AQ42" s="135" t="str">
        <f>IF(W11="","",W11)</f>
        <v/>
      </c>
      <c r="AR42" s="135" t="str">
        <f>IF(AE11="","",AE11)</f>
        <v/>
      </c>
      <c r="AS42" s="135" t="str">
        <f>IF(AM11="","",AM11)</f>
        <v/>
      </c>
      <c r="AT42" s="145" t="s">
        <v>56</v>
      </c>
      <c r="AU42" s="153"/>
      <c r="AV42" s="154"/>
      <c r="AW42" s="154"/>
      <c r="AX42" s="154"/>
      <c r="AY42" s="155"/>
      <c r="AZ42" s="24"/>
      <c r="BB42" s="34"/>
      <c r="BC42" s="34"/>
      <c r="BD42" s="34"/>
      <c r="BE42" s="34"/>
      <c r="BF42" s="34"/>
      <c r="BG42" s="34"/>
      <c r="BH42" s="34"/>
      <c r="BI42" s="34"/>
      <c r="BJ42" s="34"/>
      <c r="BK42" s="34"/>
      <c r="BL42" s="34"/>
      <c r="BM42" s="34"/>
      <c r="BN42" s="34"/>
      <c r="BO42" s="34"/>
      <c r="BP42" s="34"/>
    </row>
    <row r="43" spans="2:68" ht="13.5" customHeight="1">
      <c r="B43" s="23"/>
      <c r="C43" s="160"/>
      <c r="D43" s="136"/>
      <c r="E43" s="136"/>
      <c r="F43" s="136"/>
      <c r="G43" s="146"/>
      <c r="H43" s="146"/>
      <c r="I43" s="136"/>
      <c r="J43" s="136"/>
      <c r="K43" s="136"/>
      <c r="L43" s="165"/>
      <c r="M43" s="156"/>
      <c r="N43" s="157"/>
      <c r="O43" s="157"/>
      <c r="P43" s="157"/>
      <c r="Q43" s="158"/>
      <c r="R43" s="12"/>
      <c r="S43" s="13"/>
      <c r="T43" s="160"/>
      <c r="U43" s="136"/>
      <c r="V43" s="136"/>
      <c r="W43" s="136"/>
      <c r="X43" s="146"/>
      <c r="Y43" s="146"/>
      <c r="Z43" s="136"/>
      <c r="AA43" s="136"/>
      <c r="AB43" s="136"/>
      <c r="AC43" s="146"/>
      <c r="AD43" s="156"/>
      <c r="AE43" s="157"/>
      <c r="AF43" s="157"/>
      <c r="AG43" s="157"/>
      <c r="AH43" s="158"/>
      <c r="AI43" s="12"/>
      <c r="AJ43" s="13"/>
      <c r="AK43" s="160"/>
      <c r="AL43" s="136"/>
      <c r="AM43" s="136"/>
      <c r="AN43" s="136"/>
      <c r="AO43" s="146"/>
      <c r="AP43" s="146"/>
      <c r="AQ43" s="136"/>
      <c r="AR43" s="136"/>
      <c r="AS43" s="136"/>
      <c r="AT43" s="146"/>
      <c r="AU43" s="156"/>
      <c r="AV43" s="157"/>
      <c r="AW43" s="157"/>
      <c r="AX43" s="157"/>
      <c r="AY43" s="158"/>
      <c r="AZ43" s="24"/>
      <c r="BB43" s="34"/>
      <c r="BC43" s="34"/>
      <c r="BD43" s="34"/>
      <c r="BE43" s="34"/>
      <c r="BF43" s="34"/>
      <c r="BG43" s="34"/>
      <c r="BH43" s="34"/>
      <c r="BI43" s="34"/>
      <c r="BJ43" s="34"/>
      <c r="BK43" s="34"/>
      <c r="BL43" s="34"/>
      <c r="BM43" s="34"/>
      <c r="BN43" s="34"/>
      <c r="BO43" s="34"/>
      <c r="BP43" s="34"/>
    </row>
    <row r="44" spans="2:68" ht="13.5" customHeight="1">
      <c r="B44" s="23"/>
      <c r="C44" s="58" t="s">
        <v>38</v>
      </c>
      <c r="D44" s="59"/>
      <c r="E44" s="60"/>
      <c r="F44" s="67" t="s">
        <v>42</v>
      </c>
      <c r="G44" s="5" t="s">
        <v>1</v>
      </c>
      <c r="H44" s="6" t="s">
        <v>2</v>
      </c>
      <c r="I44" s="5" t="s">
        <v>3</v>
      </c>
      <c r="J44" s="6" t="s">
        <v>4</v>
      </c>
      <c r="K44" s="7" t="s">
        <v>1</v>
      </c>
      <c r="L44" s="6" t="s">
        <v>2</v>
      </c>
      <c r="M44" s="6" t="s">
        <v>5</v>
      </c>
      <c r="N44" s="6" t="s">
        <v>4</v>
      </c>
      <c r="O44" s="5" t="s">
        <v>1</v>
      </c>
      <c r="P44" s="6" t="s">
        <v>2</v>
      </c>
      <c r="Q44" s="7" t="s">
        <v>6</v>
      </c>
      <c r="R44" s="12"/>
      <c r="S44" s="13"/>
      <c r="T44" s="58" t="s">
        <v>38</v>
      </c>
      <c r="U44" s="59"/>
      <c r="V44" s="60"/>
      <c r="W44" s="67" t="s">
        <v>42</v>
      </c>
      <c r="X44" s="5" t="s">
        <v>1</v>
      </c>
      <c r="Y44" s="6" t="s">
        <v>2</v>
      </c>
      <c r="Z44" s="5" t="s">
        <v>3</v>
      </c>
      <c r="AA44" s="6" t="s">
        <v>4</v>
      </c>
      <c r="AB44" s="7" t="s">
        <v>1</v>
      </c>
      <c r="AC44" s="5" t="s">
        <v>2</v>
      </c>
      <c r="AD44" s="6" t="s">
        <v>5</v>
      </c>
      <c r="AE44" s="7" t="s">
        <v>4</v>
      </c>
      <c r="AF44" s="6" t="s">
        <v>1</v>
      </c>
      <c r="AG44" s="6" t="s">
        <v>2</v>
      </c>
      <c r="AH44" s="7" t="s">
        <v>6</v>
      </c>
      <c r="AI44" s="12"/>
      <c r="AJ44" s="13"/>
      <c r="AK44" s="58" t="s">
        <v>38</v>
      </c>
      <c r="AL44" s="59"/>
      <c r="AM44" s="60"/>
      <c r="AN44" s="67" t="s">
        <v>42</v>
      </c>
      <c r="AO44" s="5" t="s">
        <v>1</v>
      </c>
      <c r="AP44" s="6" t="s">
        <v>2</v>
      </c>
      <c r="AQ44" s="5" t="s">
        <v>3</v>
      </c>
      <c r="AR44" s="6" t="s">
        <v>4</v>
      </c>
      <c r="AS44" s="7" t="s">
        <v>1</v>
      </c>
      <c r="AT44" s="6" t="s">
        <v>2</v>
      </c>
      <c r="AU44" s="6" t="s">
        <v>5</v>
      </c>
      <c r="AV44" s="6" t="s">
        <v>4</v>
      </c>
      <c r="AW44" s="5" t="s">
        <v>1</v>
      </c>
      <c r="AX44" s="6" t="s">
        <v>2</v>
      </c>
      <c r="AY44" s="7" t="s">
        <v>6</v>
      </c>
      <c r="AZ44" s="24"/>
      <c r="BB44" s="34"/>
      <c r="BC44" s="34"/>
      <c r="BD44" s="34"/>
      <c r="BE44" s="34"/>
      <c r="BF44" s="34"/>
      <c r="BG44" s="34"/>
      <c r="BH44" s="34"/>
      <c r="BI44" s="34"/>
      <c r="BJ44" s="34"/>
      <c r="BK44" s="34"/>
      <c r="BL44" s="34"/>
      <c r="BM44" s="34"/>
      <c r="BN44" s="34"/>
      <c r="BO44" s="34"/>
      <c r="BP44" s="34"/>
    </row>
    <row r="45" spans="2:68" ht="15" customHeight="1">
      <c r="B45" s="23"/>
      <c r="C45" s="61"/>
      <c r="D45" s="62"/>
      <c r="E45" s="63"/>
      <c r="F45" s="68"/>
      <c r="G45" s="81" t="str">
        <f>IF(O13&gt;=10000000000,LEFT(RIGHT(O13,11),1),"")</f>
        <v/>
      </c>
      <c r="H45" s="96" t="str">
        <f>IF(O13&gt;=1000000000,LEFT(RIGHT(O13,10),1),"")</f>
        <v/>
      </c>
      <c r="I45" s="81" t="str">
        <f>IF(O13&gt;=100000000,LEFT(RIGHT(O13,9),1),"")</f>
        <v/>
      </c>
      <c r="J45" s="96" t="str">
        <f>IF(O13&gt;=10000000,LEFT(RIGHT(O13,8),1),"")</f>
        <v/>
      </c>
      <c r="K45" s="98" t="str">
        <f>IF(O13&gt;=1000000,LEFT(RIGHT(O13,7),1),"")</f>
        <v/>
      </c>
      <c r="L45" s="96" t="str">
        <f>IF(O13&gt;=100000,LEFT(RIGHT(O13,6),1),"")</f>
        <v/>
      </c>
      <c r="M45" s="96" t="str">
        <f>IF(O13&gt;=10000,LEFT(RIGHT(O13,5),1),"")</f>
        <v/>
      </c>
      <c r="N45" s="96" t="str">
        <f>IF(O13&gt;=1000,LEFT(RIGHT(O13,4),1),"")</f>
        <v/>
      </c>
      <c r="O45" s="81" t="str">
        <f>IF(O13&gt;=100,LEFT(RIGHT(O13,3),1),"")</f>
        <v/>
      </c>
      <c r="P45" s="96" t="str">
        <f>IF(O13&gt;=10,LEFT(RIGHT(O13,2),1),"")</f>
        <v/>
      </c>
      <c r="Q45" s="98" t="str">
        <f>RIGHT(O13,1)</f>
        <v/>
      </c>
      <c r="R45" s="12"/>
      <c r="S45" s="13"/>
      <c r="T45" s="61"/>
      <c r="U45" s="62"/>
      <c r="V45" s="63"/>
      <c r="W45" s="68"/>
      <c r="X45" s="81" t="str">
        <f>IF(O13&gt;=10000000000,LEFT(RIGHT(O13,11),1),"")</f>
        <v/>
      </c>
      <c r="Y45" s="96" t="str">
        <f>IF(O13&gt;=1000000000,LEFT(RIGHT(O13,10),1),"")</f>
        <v/>
      </c>
      <c r="Z45" s="81" t="str">
        <f>IF(O13&gt;=100000000,LEFT(RIGHT(O13,9),1),"")</f>
        <v/>
      </c>
      <c r="AA45" s="96" t="str">
        <f>IF(O13&gt;=10000000,LEFT(RIGHT(O13,8),1),"")</f>
        <v/>
      </c>
      <c r="AB45" s="98" t="str">
        <f>IF(O13&gt;=1000000,LEFT(RIGHT(O13,7),1),"")</f>
        <v/>
      </c>
      <c r="AC45" s="81" t="str">
        <f>IF(O13&gt;=100000,LEFT(RIGHT(O13,6),1),"")</f>
        <v/>
      </c>
      <c r="AD45" s="96" t="str">
        <f>IF(O13&gt;=10000,LEFT(RIGHT(O13,5),1),"")</f>
        <v/>
      </c>
      <c r="AE45" s="98" t="str">
        <f>IF(O13&gt;=1000,LEFT(RIGHT(O13,4),1),"")</f>
        <v/>
      </c>
      <c r="AF45" s="96" t="str">
        <f>IF(O13&gt;=100,LEFT(RIGHT(O13,3),1),"")</f>
        <v/>
      </c>
      <c r="AG45" s="96" t="str">
        <f>IF(O13&gt;=10,LEFT(RIGHT(O13,2),1),"")</f>
        <v/>
      </c>
      <c r="AH45" s="98" t="str">
        <f>RIGHT(O13,1)</f>
        <v/>
      </c>
      <c r="AI45" s="12"/>
      <c r="AJ45" s="13"/>
      <c r="AK45" s="61"/>
      <c r="AL45" s="62"/>
      <c r="AM45" s="63"/>
      <c r="AN45" s="68"/>
      <c r="AO45" s="81" t="str">
        <f>IF(O13&gt;=10000000000,LEFT(RIGHT(O13,11),1),"")</f>
        <v/>
      </c>
      <c r="AP45" s="96" t="str">
        <f>IF(O13&gt;=1000000000,LEFT(RIGHT(O13,10),1),"")</f>
        <v/>
      </c>
      <c r="AQ45" s="81" t="str">
        <f>IF(O13&gt;=100000000,LEFT(RIGHT(O13,9),1),"")</f>
        <v/>
      </c>
      <c r="AR45" s="96" t="str">
        <f>IF(O13&gt;=10000000,LEFT(RIGHT(O13,8),1),"")</f>
        <v/>
      </c>
      <c r="AS45" s="98" t="str">
        <f>IF(O13&gt;=1000000,LEFT(RIGHT(O13,7),1),"")</f>
        <v/>
      </c>
      <c r="AT45" s="96" t="str">
        <f>IF(O13&gt;=100000,LEFT(RIGHT(O13,6),1),"")</f>
        <v/>
      </c>
      <c r="AU45" s="96" t="str">
        <f>IF(O13&gt;=10000,LEFT(RIGHT(O13,5),1),"")</f>
        <v/>
      </c>
      <c r="AV45" s="96" t="str">
        <f>IF(O13&gt;=1000,LEFT(RIGHT(O13,4),1),"")</f>
        <v/>
      </c>
      <c r="AW45" s="81" t="str">
        <f>IF(O13&gt;=100,LEFT(RIGHT(O13,3),1),"")</f>
        <v/>
      </c>
      <c r="AX45" s="96" t="str">
        <f>IF(O13&gt;=10,LEFT(RIGHT(O13,2),1),"")</f>
        <v/>
      </c>
      <c r="AY45" s="98" t="str">
        <f>RIGHT(O13,1)</f>
        <v/>
      </c>
      <c r="AZ45" s="24"/>
      <c r="BB45" s="34"/>
      <c r="BC45" s="34"/>
      <c r="BD45" s="34"/>
      <c r="BE45" s="34"/>
      <c r="BF45" s="34"/>
      <c r="BG45" s="34"/>
      <c r="BH45" s="34"/>
      <c r="BI45" s="34"/>
      <c r="BJ45" s="34"/>
      <c r="BK45" s="34"/>
      <c r="BL45" s="34"/>
      <c r="BM45" s="34"/>
      <c r="BN45" s="34"/>
      <c r="BO45" s="34"/>
      <c r="BP45" s="34"/>
    </row>
    <row r="46" spans="2:68" ht="12" customHeight="1">
      <c r="B46" s="23"/>
      <c r="C46" s="61"/>
      <c r="D46" s="62"/>
      <c r="E46" s="63"/>
      <c r="F46" s="68"/>
      <c r="G46" s="81"/>
      <c r="H46" s="96"/>
      <c r="I46" s="81"/>
      <c r="J46" s="96"/>
      <c r="K46" s="98"/>
      <c r="L46" s="96"/>
      <c r="M46" s="96"/>
      <c r="N46" s="96"/>
      <c r="O46" s="81"/>
      <c r="P46" s="96"/>
      <c r="Q46" s="98"/>
      <c r="R46" s="12"/>
      <c r="S46" s="13"/>
      <c r="T46" s="61"/>
      <c r="U46" s="62"/>
      <c r="V46" s="63"/>
      <c r="W46" s="68"/>
      <c r="X46" s="81"/>
      <c r="Y46" s="96"/>
      <c r="Z46" s="81"/>
      <c r="AA46" s="96"/>
      <c r="AB46" s="98"/>
      <c r="AC46" s="81"/>
      <c r="AD46" s="96"/>
      <c r="AE46" s="98"/>
      <c r="AF46" s="96"/>
      <c r="AG46" s="96"/>
      <c r="AH46" s="98"/>
      <c r="AI46" s="12"/>
      <c r="AJ46" s="13"/>
      <c r="AK46" s="61"/>
      <c r="AL46" s="62"/>
      <c r="AM46" s="63"/>
      <c r="AN46" s="68"/>
      <c r="AO46" s="81"/>
      <c r="AP46" s="96"/>
      <c r="AQ46" s="81"/>
      <c r="AR46" s="96"/>
      <c r="AS46" s="98"/>
      <c r="AT46" s="96"/>
      <c r="AU46" s="96"/>
      <c r="AV46" s="96"/>
      <c r="AW46" s="81"/>
      <c r="AX46" s="96"/>
      <c r="AY46" s="98"/>
      <c r="AZ46" s="24"/>
      <c r="BB46" s="34"/>
      <c r="BC46" s="34"/>
      <c r="BD46" s="34"/>
      <c r="BE46" s="34"/>
      <c r="BF46" s="34"/>
      <c r="BG46" s="34"/>
      <c r="BH46" s="34"/>
      <c r="BI46" s="34"/>
      <c r="BJ46" s="34"/>
      <c r="BK46" s="34"/>
      <c r="BL46" s="34"/>
      <c r="BM46" s="34"/>
      <c r="BN46" s="34"/>
      <c r="BO46" s="34"/>
      <c r="BP46" s="34"/>
    </row>
    <row r="47" spans="2:68" ht="5.25" customHeight="1">
      <c r="B47" s="23"/>
      <c r="C47" s="64"/>
      <c r="D47" s="65"/>
      <c r="E47" s="66"/>
      <c r="F47" s="69"/>
      <c r="G47" s="9"/>
      <c r="H47" s="4"/>
      <c r="I47" s="9"/>
      <c r="J47" s="9"/>
      <c r="K47" s="9"/>
      <c r="L47" s="8"/>
      <c r="M47" s="9"/>
      <c r="N47" s="4"/>
      <c r="O47" s="9"/>
      <c r="P47" s="9"/>
      <c r="Q47" s="9"/>
      <c r="R47" s="12"/>
      <c r="S47" s="13"/>
      <c r="T47" s="64"/>
      <c r="U47" s="65"/>
      <c r="V47" s="66"/>
      <c r="W47" s="79"/>
      <c r="X47" s="2"/>
      <c r="Y47" s="2"/>
      <c r="Z47" s="2"/>
      <c r="AA47" s="2"/>
      <c r="AB47" s="17"/>
      <c r="AC47" s="2"/>
      <c r="AD47" s="2"/>
      <c r="AE47" s="17"/>
      <c r="AF47" s="3"/>
      <c r="AG47" s="2"/>
      <c r="AH47" s="9"/>
      <c r="AI47" s="12"/>
      <c r="AJ47" s="13"/>
      <c r="AK47" s="64"/>
      <c r="AL47" s="65"/>
      <c r="AM47" s="66"/>
      <c r="AN47" s="79"/>
      <c r="AO47" s="2"/>
      <c r="AP47" s="2"/>
      <c r="AQ47" s="2"/>
      <c r="AR47" s="2"/>
      <c r="AS47" s="17"/>
      <c r="AT47" s="3"/>
      <c r="AU47" s="2"/>
      <c r="AV47" s="2"/>
      <c r="AW47" s="2"/>
      <c r="AX47" s="2"/>
      <c r="AY47" s="9"/>
      <c r="AZ47" s="24"/>
      <c r="BB47" s="34"/>
      <c r="BC47" s="34"/>
      <c r="BD47" s="34"/>
      <c r="BE47" s="34"/>
      <c r="BF47" s="34"/>
      <c r="BG47" s="34"/>
      <c r="BH47" s="34"/>
      <c r="BI47" s="34"/>
      <c r="BJ47" s="34"/>
      <c r="BK47" s="34"/>
      <c r="BL47" s="34"/>
      <c r="BM47" s="34"/>
      <c r="BN47" s="34"/>
      <c r="BO47" s="34"/>
      <c r="BP47" s="34"/>
    </row>
    <row r="48" spans="2:68" ht="16.5" customHeight="1">
      <c r="B48" s="23"/>
      <c r="C48" s="70" t="s">
        <v>39</v>
      </c>
      <c r="D48" s="71"/>
      <c r="E48" s="72"/>
      <c r="F48" s="67" t="s">
        <v>43</v>
      </c>
      <c r="G48" s="81" t="str">
        <f>IF(O14&gt;=10000000000,LEFT(RIGHT(O14,11),1),"")</f>
        <v/>
      </c>
      <c r="H48" s="96" t="str">
        <f>IF(O14&gt;=1000000000,LEFT(RIGHT(O14,10),1),"")</f>
        <v/>
      </c>
      <c r="I48" s="81" t="str">
        <f>IF(O14&gt;=100000000,LEFT(RIGHT(O14,9),1),"")</f>
        <v/>
      </c>
      <c r="J48" s="96" t="str">
        <f>IF(O14&gt;=10000000,LEFT(RIGHT(O14,8),1),"")</f>
        <v/>
      </c>
      <c r="K48" s="98" t="str">
        <f>IF(O14&gt;=1000000,LEFT(RIGHT(O14,7),1),"")</f>
        <v/>
      </c>
      <c r="L48" s="96" t="str">
        <f>IF(O14&gt;=100000,LEFT(RIGHT(O14,6),1),"")</f>
        <v/>
      </c>
      <c r="M48" s="96" t="str">
        <f>IF(O14&gt;=10000,LEFT(RIGHT(O14,5),1),"")</f>
        <v/>
      </c>
      <c r="N48" s="96" t="str">
        <f>IF(O14&gt;=1000,LEFT(RIGHT(O14,4),1),"")</f>
        <v/>
      </c>
      <c r="O48" s="81" t="str">
        <f>IF(O14&gt;=100,LEFT(RIGHT(O14,3),1),"")</f>
        <v/>
      </c>
      <c r="P48" s="96" t="str">
        <f>IF(O14&gt;=10,LEFT(RIGHT(O14,2),1),"")</f>
        <v/>
      </c>
      <c r="Q48" s="98" t="str">
        <f>RIGHT(O14,1)</f>
        <v/>
      </c>
      <c r="R48" s="12"/>
      <c r="S48" s="13"/>
      <c r="T48" s="70" t="s">
        <v>39</v>
      </c>
      <c r="U48" s="71"/>
      <c r="V48" s="72"/>
      <c r="W48" s="84" t="s">
        <v>43</v>
      </c>
      <c r="X48" s="80" t="str">
        <f>IF(O14&gt;=10000000000,LEFT(RIGHT(O14,11),1),"")</f>
        <v/>
      </c>
      <c r="Y48" s="94" t="str">
        <f>IF(O14&gt;=1000000000,LEFT(RIGHT(O14,10),1),"")</f>
        <v/>
      </c>
      <c r="Z48" s="80" t="str">
        <f>IF(O14&gt;=100000000,LEFT(RIGHT(O14,9),1),"")</f>
        <v/>
      </c>
      <c r="AA48" s="94" t="str">
        <f>IF(O14&gt;=10000000,LEFT(RIGHT(O14,8),1),"")</f>
        <v/>
      </c>
      <c r="AB48" s="85" t="str">
        <f>IF(O14&gt;=1000000,LEFT(RIGHT(O14,7),1),"")</f>
        <v/>
      </c>
      <c r="AC48" s="80" t="str">
        <f>IF(O14&gt;=100000,LEFT(RIGHT(O14,6),1),"")</f>
        <v/>
      </c>
      <c r="AD48" s="94" t="str">
        <f>IF(O14&gt;=10000,LEFT(RIGHT(O14,5),1),"")</f>
        <v/>
      </c>
      <c r="AE48" s="85" t="str">
        <f>IF(O14&gt;=1000,LEFT(RIGHT(O14,4),1),"")</f>
        <v/>
      </c>
      <c r="AF48" s="94" t="str">
        <f>IF(O14&gt;=100,LEFT(RIGHT(O14,3),1),"")</f>
        <v/>
      </c>
      <c r="AG48" s="94" t="str">
        <f>IF(O14&gt;=10,LEFT(RIGHT(O14,2),1),"")</f>
        <v/>
      </c>
      <c r="AH48" s="85" t="str">
        <f>RIGHT(O14,1)</f>
        <v/>
      </c>
      <c r="AI48" s="12"/>
      <c r="AJ48" s="13"/>
      <c r="AK48" s="70" t="s">
        <v>39</v>
      </c>
      <c r="AL48" s="71"/>
      <c r="AM48" s="72"/>
      <c r="AN48" s="67" t="s">
        <v>43</v>
      </c>
      <c r="AO48" s="80" t="str">
        <f>IF(O14&gt;=10000000000,LEFT(RIGHT(O14,11),1),"")</f>
        <v/>
      </c>
      <c r="AP48" s="94" t="str">
        <f>IF(O14&gt;=1000000000,LEFT(RIGHT(O14,10),1),"")</f>
        <v/>
      </c>
      <c r="AQ48" s="80" t="str">
        <f>IF(O14&gt;=100000000,LEFT(RIGHT(O14,9),1),"")</f>
        <v/>
      </c>
      <c r="AR48" s="94" t="str">
        <f>IF(O14&gt;=10000000,LEFT(RIGHT(O14,8),1),"")</f>
        <v/>
      </c>
      <c r="AS48" s="85" t="str">
        <f>IF(O14&gt;=1000000,LEFT(RIGHT(O14,7),1),"")</f>
        <v/>
      </c>
      <c r="AT48" s="94" t="str">
        <f>IF(O14&gt;=100000,LEFT(RIGHT(O14,6),1),"")</f>
        <v/>
      </c>
      <c r="AU48" s="94" t="str">
        <f>IF(O14&gt;=10000,LEFT(RIGHT(O14,5),1),"")</f>
        <v/>
      </c>
      <c r="AV48" s="94" t="str">
        <f>IF(O14&gt;=1000,LEFT(RIGHT(O14,4),1),"")</f>
        <v/>
      </c>
      <c r="AW48" s="80" t="str">
        <f>IF(O14&gt;=100,LEFT(RIGHT(O14,3),1),"")</f>
        <v/>
      </c>
      <c r="AX48" s="94" t="str">
        <f>IF(O14&gt;=10,LEFT(RIGHT(O14,2),1),"")</f>
        <v/>
      </c>
      <c r="AY48" s="85" t="str">
        <f>RIGHT(O14,1)</f>
        <v/>
      </c>
      <c r="AZ48" s="24"/>
      <c r="BB48" s="34"/>
      <c r="BC48" s="34"/>
      <c r="BD48" s="34"/>
      <c r="BE48" s="34"/>
      <c r="BF48" s="34"/>
      <c r="BG48" s="34"/>
      <c r="BH48" s="34"/>
      <c r="BI48" s="34"/>
      <c r="BJ48" s="34"/>
      <c r="BK48" s="34"/>
      <c r="BL48" s="34"/>
      <c r="BM48" s="34"/>
      <c r="BN48" s="34"/>
      <c r="BO48" s="34"/>
      <c r="BP48" s="34"/>
    </row>
    <row r="49" spans="2:68" ht="12" customHeight="1">
      <c r="B49" s="23"/>
      <c r="C49" s="73"/>
      <c r="D49" s="74"/>
      <c r="E49" s="75"/>
      <c r="F49" s="68"/>
      <c r="G49" s="81"/>
      <c r="H49" s="96"/>
      <c r="I49" s="81"/>
      <c r="J49" s="96"/>
      <c r="K49" s="98"/>
      <c r="L49" s="96"/>
      <c r="M49" s="96"/>
      <c r="N49" s="96"/>
      <c r="O49" s="81"/>
      <c r="P49" s="96"/>
      <c r="Q49" s="98"/>
      <c r="R49" s="12"/>
      <c r="S49" s="13"/>
      <c r="T49" s="73"/>
      <c r="U49" s="74"/>
      <c r="V49" s="75"/>
      <c r="W49" s="97"/>
      <c r="X49" s="81"/>
      <c r="Y49" s="96"/>
      <c r="Z49" s="81"/>
      <c r="AA49" s="96"/>
      <c r="AB49" s="98"/>
      <c r="AC49" s="81"/>
      <c r="AD49" s="96"/>
      <c r="AE49" s="98"/>
      <c r="AF49" s="96"/>
      <c r="AG49" s="96"/>
      <c r="AH49" s="98"/>
      <c r="AI49" s="12"/>
      <c r="AJ49" s="13"/>
      <c r="AK49" s="73"/>
      <c r="AL49" s="74"/>
      <c r="AM49" s="75"/>
      <c r="AN49" s="68"/>
      <c r="AO49" s="81"/>
      <c r="AP49" s="96"/>
      <c r="AQ49" s="81"/>
      <c r="AR49" s="96"/>
      <c r="AS49" s="98"/>
      <c r="AT49" s="96"/>
      <c r="AU49" s="96"/>
      <c r="AV49" s="96"/>
      <c r="AW49" s="81"/>
      <c r="AX49" s="96"/>
      <c r="AY49" s="98"/>
      <c r="AZ49" s="24"/>
      <c r="BB49" s="34"/>
      <c r="BC49" s="34"/>
      <c r="BD49" s="34"/>
      <c r="BE49" s="34"/>
      <c r="BF49" s="34"/>
      <c r="BG49" s="34"/>
      <c r="BH49" s="34"/>
      <c r="BI49" s="34"/>
      <c r="BJ49" s="34"/>
      <c r="BK49" s="34"/>
      <c r="BL49" s="34"/>
      <c r="BM49" s="34"/>
      <c r="BN49" s="34"/>
      <c r="BO49" s="34"/>
      <c r="BP49" s="34"/>
    </row>
    <row r="50" spans="2:68" ht="5.25" customHeight="1">
      <c r="B50" s="23"/>
      <c r="C50" s="76"/>
      <c r="D50" s="77"/>
      <c r="E50" s="78"/>
      <c r="F50" s="79"/>
      <c r="G50" s="2"/>
      <c r="H50" s="2"/>
      <c r="I50" s="2"/>
      <c r="J50" s="2"/>
      <c r="K50" s="17"/>
      <c r="L50" s="3"/>
      <c r="M50" s="2"/>
      <c r="N50" s="2"/>
      <c r="O50" s="2"/>
      <c r="P50" s="2"/>
      <c r="Q50" s="9"/>
      <c r="R50" s="12"/>
      <c r="S50" s="13"/>
      <c r="T50" s="76"/>
      <c r="U50" s="77"/>
      <c r="V50" s="78"/>
      <c r="W50" s="69"/>
      <c r="X50" s="9"/>
      <c r="Y50" s="4"/>
      <c r="Z50" s="9"/>
      <c r="AA50" s="9"/>
      <c r="AB50" s="9"/>
      <c r="AC50" s="9"/>
      <c r="AD50" s="9"/>
      <c r="AE50" s="9"/>
      <c r="AF50" s="8"/>
      <c r="AG50" s="9"/>
      <c r="AH50" s="9"/>
      <c r="AI50" s="12"/>
      <c r="AJ50" s="13"/>
      <c r="AK50" s="76"/>
      <c r="AL50" s="77"/>
      <c r="AM50" s="78"/>
      <c r="AN50" s="69"/>
      <c r="AO50" s="9"/>
      <c r="AP50" s="4"/>
      <c r="AQ50" s="9"/>
      <c r="AR50" s="9"/>
      <c r="AS50" s="9"/>
      <c r="AT50" s="8"/>
      <c r="AU50" s="9"/>
      <c r="AV50" s="4"/>
      <c r="AW50" s="9"/>
      <c r="AX50" s="9"/>
      <c r="AY50" s="9"/>
      <c r="AZ50" s="24"/>
      <c r="BB50" s="34"/>
      <c r="BC50" s="34"/>
      <c r="BD50" s="34"/>
      <c r="BE50" s="34"/>
      <c r="BF50" s="34"/>
      <c r="BG50" s="34"/>
      <c r="BH50" s="34"/>
      <c r="BI50" s="34"/>
      <c r="BJ50" s="34"/>
      <c r="BK50" s="34"/>
      <c r="BL50" s="34"/>
      <c r="BM50" s="34"/>
      <c r="BN50" s="34"/>
      <c r="BO50" s="34"/>
      <c r="BP50" s="34"/>
    </row>
    <row r="51" spans="2:68" ht="16.5" customHeight="1">
      <c r="B51" s="23"/>
      <c r="C51" s="70" t="s">
        <v>41</v>
      </c>
      <c r="D51" s="71"/>
      <c r="E51" s="72"/>
      <c r="F51" s="67" t="s">
        <v>34</v>
      </c>
      <c r="G51" s="80" t="str">
        <f>IF(O15&gt;=10000000000,LEFT(RIGHT(O15,11),1),"")</f>
        <v/>
      </c>
      <c r="H51" s="94" t="str">
        <f>IF(O15&gt;=1000000000,LEFT(RIGHT(O15,10),1),"")</f>
        <v/>
      </c>
      <c r="I51" s="80" t="str">
        <f>IF(O15&gt;=100000000,LEFT(RIGHT(O15,9),1),"")</f>
        <v/>
      </c>
      <c r="J51" s="94" t="str">
        <f>IF(O15&gt;=10000000,LEFT(RIGHT(O15,8),1),"")</f>
        <v/>
      </c>
      <c r="K51" s="85" t="str">
        <f>IF(O15&gt;=1000000,LEFT(RIGHT(O15,7),1),"")</f>
        <v/>
      </c>
      <c r="L51" s="94" t="str">
        <f>IF(O15&gt;=100000,LEFT(RIGHT(O15,6),1),"")</f>
        <v/>
      </c>
      <c r="M51" s="94" t="str">
        <f>IF(O15&gt;=10000,LEFT(RIGHT(O15,5),1),"")</f>
        <v/>
      </c>
      <c r="N51" s="94" t="str">
        <f>IF(O15&gt;=1000,LEFT(RIGHT(O15,4),1),"")</f>
        <v/>
      </c>
      <c r="O51" s="80" t="str">
        <f>IF(O15&gt;=100,LEFT(RIGHT(O15,3),1),"")</f>
        <v/>
      </c>
      <c r="P51" s="94" t="str">
        <f>IF(O15&gt;=10,LEFT(RIGHT(O15,2),1),"")</f>
        <v/>
      </c>
      <c r="Q51" s="85" t="str">
        <f>RIGHT(O15,1)</f>
        <v/>
      </c>
      <c r="R51" s="12"/>
      <c r="S51" s="13"/>
      <c r="T51" s="70" t="s">
        <v>41</v>
      </c>
      <c r="U51" s="71"/>
      <c r="V51" s="72"/>
      <c r="W51" s="67" t="s">
        <v>34</v>
      </c>
      <c r="X51" s="81" t="str">
        <f>IF(O15&gt;=10000000000,LEFT(RIGHT(O15,11),1),"")</f>
        <v/>
      </c>
      <c r="Y51" s="96" t="str">
        <f>IF(O15&gt;=1000000000,LEFT(RIGHT(O15,10),1),"")</f>
        <v/>
      </c>
      <c r="Z51" s="81" t="str">
        <f>IF(O15&gt;=100000000,LEFT(RIGHT(O15,9),1),"")</f>
        <v/>
      </c>
      <c r="AA51" s="96" t="str">
        <f>IF(O15&gt;=10000000,LEFT(RIGHT(O15,8),1),"")</f>
        <v/>
      </c>
      <c r="AB51" s="98" t="str">
        <f>IF(O15&gt;=1000000,LEFT(RIGHT(O15,7),1),"")</f>
        <v/>
      </c>
      <c r="AC51" s="81" t="str">
        <f>IF(O15&gt;=100000,LEFT(RIGHT(O15,6),1),"")</f>
        <v/>
      </c>
      <c r="AD51" s="96" t="str">
        <f>IF(O15&gt;=10000,LEFT(RIGHT(O15,5),1),"")</f>
        <v/>
      </c>
      <c r="AE51" s="98" t="str">
        <f>IF(O15&gt;=1000,LEFT(RIGHT(O15,4),1),"")</f>
        <v/>
      </c>
      <c r="AF51" s="96" t="str">
        <f>IF(O15&gt;=100,LEFT(RIGHT(O15,3),1),"")</f>
        <v/>
      </c>
      <c r="AG51" s="96" t="str">
        <f>IF(O15&gt;=10,LEFT(RIGHT(O15,2),1),"")</f>
        <v/>
      </c>
      <c r="AH51" s="98" t="str">
        <f>RIGHT(O15,1)</f>
        <v/>
      </c>
      <c r="AI51" s="12"/>
      <c r="AJ51" s="13"/>
      <c r="AK51" s="70" t="s">
        <v>41</v>
      </c>
      <c r="AL51" s="71"/>
      <c r="AM51" s="72"/>
      <c r="AN51" s="67" t="s">
        <v>34</v>
      </c>
      <c r="AO51" s="81" t="str">
        <f>IF(O15&gt;=10000000000,LEFT(RIGHT(O15,11),1),"")</f>
        <v/>
      </c>
      <c r="AP51" s="96" t="str">
        <f>IF(O15&gt;=1000000000,LEFT(RIGHT(O15,10),1),"")</f>
        <v/>
      </c>
      <c r="AQ51" s="81" t="str">
        <f>IF(O15&gt;=100000000,LEFT(RIGHT(O15,9),1),"")</f>
        <v/>
      </c>
      <c r="AR51" s="96" t="str">
        <f>IF(O15&gt;=10000000,LEFT(RIGHT(O15,8),1),"")</f>
        <v/>
      </c>
      <c r="AS51" s="98" t="str">
        <f>IF(O15&gt;=1000000,LEFT(RIGHT(O15,7),1),"")</f>
        <v/>
      </c>
      <c r="AT51" s="96" t="str">
        <f>IF(O15&gt;=100000,LEFT(RIGHT(O15,6),1),"")</f>
        <v/>
      </c>
      <c r="AU51" s="96" t="str">
        <f>IF(O15&gt;=10000,LEFT(RIGHT(O15,5),1),"")</f>
        <v/>
      </c>
      <c r="AV51" s="96" t="str">
        <f>IF(O15&gt;=1000,LEFT(RIGHT(O15,4),1),"")</f>
        <v/>
      </c>
      <c r="AW51" s="81" t="str">
        <f>IF(O15&gt;=100,LEFT(RIGHT(O15,3),1),"")</f>
        <v/>
      </c>
      <c r="AX51" s="96" t="str">
        <f>IF(O15&gt;=10,LEFT(RIGHT(O15,2),1),"")</f>
        <v/>
      </c>
      <c r="AY51" s="98" t="str">
        <f>RIGHT(O15,1)</f>
        <v/>
      </c>
      <c r="AZ51" s="24"/>
      <c r="BB51" s="34"/>
      <c r="BC51" s="34"/>
      <c r="BD51" s="34"/>
      <c r="BE51" s="34"/>
      <c r="BF51" s="34"/>
      <c r="BG51" s="34"/>
      <c r="BH51" s="34"/>
      <c r="BI51" s="34"/>
      <c r="BJ51" s="34"/>
      <c r="BK51" s="34"/>
      <c r="BL51" s="34"/>
      <c r="BM51" s="34"/>
      <c r="BN51" s="34"/>
      <c r="BO51" s="34"/>
      <c r="BP51" s="34"/>
    </row>
    <row r="52" spans="2:68" ht="12" customHeight="1">
      <c r="B52" s="23"/>
      <c r="C52" s="73"/>
      <c r="D52" s="74"/>
      <c r="E52" s="75"/>
      <c r="F52" s="68"/>
      <c r="G52" s="81"/>
      <c r="H52" s="96"/>
      <c r="I52" s="81"/>
      <c r="J52" s="96"/>
      <c r="K52" s="98"/>
      <c r="L52" s="96"/>
      <c r="M52" s="96"/>
      <c r="N52" s="96"/>
      <c r="O52" s="81"/>
      <c r="P52" s="96"/>
      <c r="Q52" s="98"/>
      <c r="R52" s="12"/>
      <c r="S52" s="13"/>
      <c r="T52" s="73"/>
      <c r="U52" s="74"/>
      <c r="V52" s="75"/>
      <c r="W52" s="68"/>
      <c r="X52" s="81"/>
      <c r="Y52" s="96"/>
      <c r="Z52" s="81"/>
      <c r="AA52" s="96"/>
      <c r="AB52" s="98"/>
      <c r="AC52" s="81"/>
      <c r="AD52" s="96"/>
      <c r="AE52" s="98"/>
      <c r="AF52" s="96"/>
      <c r="AG52" s="96"/>
      <c r="AH52" s="98"/>
      <c r="AI52" s="12"/>
      <c r="AJ52" s="13"/>
      <c r="AK52" s="73"/>
      <c r="AL52" s="74"/>
      <c r="AM52" s="75"/>
      <c r="AN52" s="68"/>
      <c r="AO52" s="81"/>
      <c r="AP52" s="96"/>
      <c r="AQ52" s="81"/>
      <c r="AR52" s="96"/>
      <c r="AS52" s="98"/>
      <c r="AT52" s="96"/>
      <c r="AU52" s="96"/>
      <c r="AV52" s="96"/>
      <c r="AW52" s="81"/>
      <c r="AX52" s="96"/>
      <c r="AY52" s="98"/>
      <c r="AZ52" s="24"/>
      <c r="BB52" s="34"/>
      <c r="BC52" s="34"/>
      <c r="BD52" s="34"/>
      <c r="BE52" s="34"/>
      <c r="BF52" s="34"/>
      <c r="BG52" s="34"/>
      <c r="BH52" s="34"/>
      <c r="BI52" s="34"/>
      <c r="BJ52" s="34"/>
      <c r="BK52" s="34"/>
      <c r="BL52" s="34"/>
      <c r="BM52" s="34"/>
      <c r="BN52" s="34"/>
      <c r="BO52" s="34"/>
      <c r="BP52" s="34"/>
    </row>
    <row r="53" spans="2:68" ht="5.25" customHeight="1">
      <c r="B53" s="23"/>
      <c r="C53" s="76"/>
      <c r="D53" s="77"/>
      <c r="E53" s="78"/>
      <c r="F53" s="69"/>
      <c r="G53" s="4"/>
      <c r="H53" s="4"/>
      <c r="I53" s="4"/>
      <c r="J53" s="4"/>
      <c r="K53" s="9"/>
      <c r="L53" s="16"/>
      <c r="M53" s="4"/>
      <c r="N53" s="4"/>
      <c r="O53" s="4"/>
      <c r="P53" s="4"/>
      <c r="Q53" s="9"/>
      <c r="R53" s="10"/>
      <c r="S53" s="10"/>
      <c r="T53" s="76"/>
      <c r="U53" s="77"/>
      <c r="V53" s="78"/>
      <c r="W53" s="79"/>
      <c r="X53" s="2"/>
      <c r="Y53" s="2"/>
      <c r="Z53" s="2"/>
      <c r="AA53" s="2"/>
      <c r="AB53" s="17"/>
      <c r="AC53" s="2"/>
      <c r="AD53" s="2"/>
      <c r="AE53" s="17"/>
      <c r="AF53" s="3"/>
      <c r="AG53" s="2"/>
      <c r="AH53" s="9"/>
      <c r="AI53" s="10"/>
      <c r="AJ53" s="10"/>
      <c r="AK53" s="76"/>
      <c r="AL53" s="77"/>
      <c r="AM53" s="78"/>
      <c r="AN53" s="79"/>
      <c r="AO53" s="2"/>
      <c r="AP53" s="2"/>
      <c r="AQ53" s="2"/>
      <c r="AR53" s="2"/>
      <c r="AS53" s="17"/>
      <c r="AT53" s="3"/>
      <c r="AU53" s="2"/>
      <c r="AV53" s="2"/>
      <c r="AW53" s="2"/>
      <c r="AX53" s="2"/>
      <c r="AY53" s="9"/>
      <c r="AZ53" s="24"/>
      <c r="BB53" s="34"/>
      <c r="BC53" s="34"/>
      <c r="BD53" s="34"/>
      <c r="BE53" s="34"/>
      <c r="BF53" s="34"/>
      <c r="BG53" s="34"/>
      <c r="BH53" s="34"/>
      <c r="BI53" s="34"/>
      <c r="BJ53" s="34"/>
      <c r="BK53" s="34"/>
      <c r="BL53" s="34"/>
      <c r="BM53" s="34"/>
      <c r="BN53" s="34"/>
      <c r="BO53" s="34"/>
      <c r="BP53" s="34"/>
    </row>
    <row r="54" spans="2:68" ht="16.5" customHeight="1">
      <c r="B54" s="23"/>
      <c r="C54" s="70" t="s">
        <v>10</v>
      </c>
      <c r="D54" s="71"/>
      <c r="E54" s="72"/>
      <c r="F54" s="67" t="s">
        <v>44</v>
      </c>
      <c r="G54" s="81" t="str">
        <f>IF(O16&gt;=10000000000,LEFT(RIGHT(O16,11),1),"")</f>
        <v/>
      </c>
      <c r="H54" s="96" t="str">
        <f>IF(O16&gt;=1000000000,LEFT(RIGHT(O16,10),1),"")</f>
        <v/>
      </c>
      <c r="I54" s="81" t="str">
        <f>IF(O16&gt;=100000000,LEFT(RIGHT(O16,9),1),"")</f>
        <v/>
      </c>
      <c r="J54" s="96" t="str">
        <f>IF(O16&gt;=10000000,LEFT(RIGHT(O16,8),1),"")</f>
        <v/>
      </c>
      <c r="K54" s="98" t="str">
        <f>IF(O16&gt;=1000000,LEFT(RIGHT(O16,7),1),"")</f>
        <v/>
      </c>
      <c r="L54" s="96" t="str">
        <f>IF(O16&gt;=100000,LEFT(RIGHT(O16,6),1),"")</f>
        <v/>
      </c>
      <c r="M54" s="96" t="str">
        <f>IF(O16&gt;=10000,LEFT(RIGHT(O16,5),1),"")</f>
        <v/>
      </c>
      <c r="N54" s="96" t="str">
        <f>IF(O16&gt;=1000,LEFT(RIGHT(O16,4),1),"")</f>
        <v/>
      </c>
      <c r="O54" s="81" t="str">
        <f>IF(O16&gt;=100,LEFT(RIGHT(O16,3),1),"")</f>
        <v/>
      </c>
      <c r="P54" s="96" t="str">
        <f>IF(O16&gt;=10,LEFT(RIGHT(O16,2),1),"")</f>
        <v/>
      </c>
      <c r="Q54" s="98" t="str">
        <f>RIGHT(O16,1)</f>
        <v/>
      </c>
      <c r="R54" s="105" t="s">
        <v>26</v>
      </c>
      <c r="S54" s="106"/>
      <c r="T54" s="70" t="s">
        <v>10</v>
      </c>
      <c r="U54" s="71"/>
      <c r="V54" s="72"/>
      <c r="W54" s="84" t="s">
        <v>44</v>
      </c>
      <c r="X54" s="80" t="str">
        <f>IF(O16&gt;=10000000000,LEFT(RIGHT(O16,11),1),"")</f>
        <v/>
      </c>
      <c r="Y54" s="94" t="str">
        <f>IF(O16&gt;=1000000000,LEFT(RIGHT(O16,10),1),"")</f>
        <v/>
      </c>
      <c r="Z54" s="80" t="str">
        <f>IF(O16&gt;=100000000,LEFT(RIGHT(O16,9),1),"")</f>
        <v/>
      </c>
      <c r="AA54" s="94" t="str">
        <f>IF(O16&gt;=10000000,LEFT(RIGHT(O16,8),1),"")</f>
        <v/>
      </c>
      <c r="AB54" s="85" t="str">
        <f>IF(O16&gt;=1000000,LEFT(RIGHT(O16,7),1),"")</f>
        <v/>
      </c>
      <c r="AC54" s="80" t="str">
        <f>IF(O16&gt;=100000,LEFT(RIGHT(O16,6),1),"")</f>
        <v/>
      </c>
      <c r="AD54" s="94" t="str">
        <f>IF(O16&gt;=10000,LEFT(RIGHT(O16,5),1),"")</f>
        <v/>
      </c>
      <c r="AE54" s="85" t="str">
        <f>IF(O16&gt;=1000,LEFT(RIGHT(O16,4),1),"")</f>
        <v/>
      </c>
      <c r="AF54" s="94" t="str">
        <f>IF(O16&gt;=100,LEFT(RIGHT(O16,3),1),"")</f>
        <v/>
      </c>
      <c r="AG54" s="94" t="str">
        <f>IF(O16&gt;=10,LEFT(RIGHT(O16,2),1),"")</f>
        <v/>
      </c>
      <c r="AH54" s="85" t="str">
        <f>RIGHT(O16,1)</f>
        <v/>
      </c>
      <c r="AI54" s="105" t="s">
        <v>26</v>
      </c>
      <c r="AJ54" s="106"/>
      <c r="AK54" s="70" t="s">
        <v>10</v>
      </c>
      <c r="AL54" s="71"/>
      <c r="AM54" s="72"/>
      <c r="AN54" s="67" t="s">
        <v>44</v>
      </c>
      <c r="AO54" s="80" t="str">
        <f>IF(O16&gt;=10000000000,LEFT(RIGHT(O16,11),1),"")</f>
        <v/>
      </c>
      <c r="AP54" s="94" t="str">
        <f>IF(O16&gt;=1000000000,LEFT(RIGHT(O16,10),1),"")</f>
        <v/>
      </c>
      <c r="AQ54" s="80" t="str">
        <f>IF(O16&gt;=100000000,LEFT(RIGHT(O16,9),1),"")</f>
        <v/>
      </c>
      <c r="AR54" s="94" t="str">
        <f>IF(O16&gt;=10000000,LEFT(RIGHT(O16,8),1),"")</f>
        <v/>
      </c>
      <c r="AS54" s="85" t="str">
        <f>IF(O16&gt;=1000000,LEFT(RIGHT(O16,7),1),"")</f>
        <v/>
      </c>
      <c r="AT54" s="94" t="str">
        <f>IF(O16&gt;=100000,LEFT(RIGHT(O16,6),1),"")</f>
        <v/>
      </c>
      <c r="AU54" s="94" t="str">
        <f>IF(O16&gt;=10000,LEFT(RIGHT(O16,5),1),"")</f>
        <v/>
      </c>
      <c r="AV54" s="94" t="str">
        <f>IF(O16&gt;=1000,LEFT(RIGHT(O16,4),1),"")</f>
        <v/>
      </c>
      <c r="AW54" s="80" t="str">
        <f>IF(O16&gt;=100,LEFT(RIGHT(O16,3),1),"")</f>
        <v/>
      </c>
      <c r="AX54" s="94" t="str">
        <f>IF(O16&gt;=10,LEFT(RIGHT(O16,2),1),"")</f>
        <v/>
      </c>
      <c r="AY54" s="85" t="str">
        <f>RIGHT(O16,1)</f>
        <v/>
      </c>
      <c r="AZ54" s="24"/>
      <c r="BB54" s="34"/>
      <c r="BC54" s="34"/>
      <c r="BD54" s="34"/>
      <c r="BE54" s="34"/>
      <c r="BF54" s="34"/>
      <c r="BG54" s="34"/>
      <c r="BH54" s="34"/>
      <c r="BI54" s="34"/>
      <c r="BJ54" s="34"/>
      <c r="BK54" s="34"/>
      <c r="BL54" s="34"/>
      <c r="BM54" s="34"/>
      <c r="BN54" s="34"/>
      <c r="BO54" s="34"/>
      <c r="BP54" s="34"/>
    </row>
    <row r="55" spans="2:68" ht="12" customHeight="1">
      <c r="B55" s="23"/>
      <c r="C55" s="73"/>
      <c r="D55" s="74"/>
      <c r="E55" s="75"/>
      <c r="F55" s="68"/>
      <c r="G55" s="81"/>
      <c r="H55" s="96"/>
      <c r="I55" s="81"/>
      <c r="J55" s="96"/>
      <c r="K55" s="98"/>
      <c r="L55" s="96"/>
      <c r="M55" s="96"/>
      <c r="N55" s="96"/>
      <c r="O55" s="81"/>
      <c r="P55" s="96"/>
      <c r="Q55" s="98"/>
      <c r="R55" s="105"/>
      <c r="S55" s="106"/>
      <c r="T55" s="73"/>
      <c r="U55" s="74"/>
      <c r="V55" s="75"/>
      <c r="W55" s="97"/>
      <c r="X55" s="81"/>
      <c r="Y55" s="96"/>
      <c r="Z55" s="81"/>
      <c r="AA55" s="96"/>
      <c r="AB55" s="98"/>
      <c r="AC55" s="81"/>
      <c r="AD55" s="96"/>
      <c r="AE55" s="98"/>
      <c r="AF55" s="96"/>
      <c r="AG55" s="96"/>
      <c r="AH55" s="98"/>
      <c r="AI55" s="105"/>
      <c r="AJ55" s="106"/>
      <c r="AK55" s="73"/>
      <c r="AL55" s="74"/>
      <c r="AM55" s="75"/>
      <c r="AN55" s="68"/>
      <c r="AO55" s="81"/>
      <c r="AP55" s="96"/>
      <c r="AQ55" s="81"/>
      <c r="AR55" s="96"/>
      <c r="AS55" s="98"/>
      <c r="AT55" s="96"/>
      <c r="AU55" s="96"/>
      <c r="AV55" s="96"/>
      <c r="AW55" s="81"/>
      <c r="AX55" s="96"/>
      <c r="AY55" s="98"/>
      <c r="AZ55" s="24"/>
      <c r="BB55" s="34"/>
      <c r="BC55" s="34"/>
      <c r="BD55" s="34"/>
      <c r="BE55" s="34"/>
      <c r="BF55" s="34"/>
      <c r="BG55" s="34"/>
      <c r="BH55" s="34"/>
      <c r="BI55" s="34"/>
      <c r="BJ55" s="34"/>
      <c r="BK55" s="34"/>
      <c r="BL55" s="34"/>
      <c r="BM55" s="34"/>
      <c r="BN55" s="34"/>
      <c r="BO55" s="34"/>
      <c r="BP55" s="34"/>
    </row>
    <row r="56" spans="2:68" ht="5.25" customHeight="1">
      <c r="B56" s="23"/>
      <c r="C56" s="76"/>
      <c r="D56" s="77"/>
      <c r="E56" s="78"/>
      <c r="F56" s="79"/>
      <c r="G56" s="2"/>
      <c r="H56" s="2"/>
      <c r="I56" s="2"/>
      <c r="J56" s="2"/>
      <c r="K56" s="17"/>
      <c r="L56" s="3"/>
      <c r="M56" s="2"/>
      <c r="N56" s="2"/>
      <c r="O56" s="2"/>
      <c r="P56" s="2"/>
      <c r="Q56" s="9"/>
      <c r="R56" s="105"/>
      <c r="S56" s="106"/>
      <c r="T56" s="76"/>
      <c r="U56" s="77"/>
      <c r="V56" s="78"/>
      <c r="W56" s="69"/>
      <c r="X56" s="9"/>
      <c r="Y56" s="4"/>
      <c r="Z56" s="9"/>
      <c r="AA56" s="9"/>
      <c r="AB56" s="9"/>
      <c r="AC56" s="9"/>
      <c r="AD56" s="9"/>
      <c r="AE56" s="9"/>
      <c r="AF56" s="8"/>
      <c r="AG56" s="9"/>
      <c r="AH56" s="9"/>
      <c r="AI56" s="105"/>
      <c r="AJ56" s="106"/>
      <c r="AK56" s="76"/>
      <c r="AL56" s="77"/>
      <c r="AM56" s="78"/>
      <c r="AN56" s="69"/>
      <c r="AO56" s="9"/>
      <c r="AP56" s="4"/>
      <c r="AQ56" s="9"/>
      <c r="AR56" s="9"/>
      <c r="AS56" s="9"/>
      <c r="AT56" s="8"/>
      <c r="AU56" s="9"/>
      <c r="AV56" s="4"/>
      <c r="AW56" s="9"/>
      <c r="AX56" s="9"/>
      <c r="AY56" s="9"/>
      <c r="AZ56" s="24"/>
      <c r="BB56" s="34"/>
      <c r="BC56" s="34"/>
      <c r="BD56" s="34"/>
      <c r="BE56" s="34"/>
      <c r="BF56" s="34"/>
      <c r="BG56" s="34"/>
      <c r="BH56" s="34"/>
      <c r="BI56" s="34"/>
      <c r="BJ56" s="34"/>
      <c r="BK56" s="34"/>
      <c r="BL56" s="34"/>
      <c r="BM56" s="34"/>
      <c r="BN56" s="34"/>
      <c r="BO56" s="34"/>
      <c r="BP56" s="34"/>
    </row>
    <row r="57" spans="2:68" ht="16.5" customHeight="1">
      <c r="B57" s="23"/>
      <c r="C57" s="70" t="s">
        <v>11</v>
      </c>
      <c r="D57" s="71"/>
      <c r="E57" s="72"/>
      <c r="F57" s="84" t="s">
        <v>45</v>
      </c>
      <c r="G57" s="80" t="str">
        <f>IF(O17&gt;=10000000000,LEFT(RIGHT(O17,11),1),"")</f>
        <v/>
      </c>
      <c r="H57" s="94" t="str">
        <f>IF(O17&gt;=1000000000,LEFT(RIGHT(O17,10),1),"")</f>
        <v/>
      </c>
      <c r="I57" s="80" t="str">
        <f>IF(O17&gt;=100000000,LEFT(RIGHT(O17,9),1),"")</f>
        <v/>
      </c>
      <c r="J57" s="94" t="str">
        <f>IF(O17&gt;=10000000,LEFT(RIGHT(O17,8),1),"")</f>
        <v/>
      </c>
      <c r="K57" s="85" t="str">
        <f>IF(O17&gt;=1000000,LEFT(RIGHT(O17,7),1),"")</f>
        <v/>
      </c>
      <c r="L57" s="94" t="str">
        <f>IF(O17&gt;=100000,LEFT(RIGHT(O17,6),1),"")</f>
        <v/>
      </c>
      <c r="M57" s="94" t="str">
        <f>IF(O17&gt;=10000,LEFT(RIGHT(O17,5),1),"")</f>
        <v/>
      </c>
      <c r="N57" s="94" t="str">
        <f>IF(O17&gt;=1000,LEFT(RIGHT(O17,4),1),"")</f>
        <v/>
      </c>
      <c r="O57" s="80" t="str">
        <f>IF(O17&gt;=100,LEFT(RIGHT(O17,3),1),"")</f>
        <v/>
      </c>
      <c r="P57" s="94" t="str">
        <f>IF(O17&gt;=10,LEFT(RIGHT(O17,2),1),"")</f>
        <v/>
      </c>
      <c r="Q57" s="85" t="str">
        <f>RIGHT(O17,1)</f>
        <v>0</v>
      </c>
      <c r="R57" s="105"/>
      <c r="S57" s="106"/>
      <c r="T57" s="70" t="s">
        <v>11</v>
      </c>
      <c r="U57" s="71"/>
      <c r="V57" s="72"/>
      <c r="W57" s="84" t="s">
        <v>45</v>
      </c>
      <c r="X57" s="81" t="str">
        <f>IF(O17&gt;=10000000000,LEFT(RIGHT(O17,11),1),"")</f>
        <v/>
      </c>
      <c r="Y57" s="96" t="str">
        <f>IF(O17&gt;=1000000000,LEFT(RIGHT(O17,10),1),"")</f>
        <v/>
      </c>
      <c r="Z57" s="81" t="str">
        <f>IF(O17&gt;=100000000,LEFT(RIGHT(O17,9),1),"")</f>
        <v/>
      </c>
      <c r="AA57" s="96" t="str">
        <f>IF(O17&gt;=10000000,LEFT(RIGHT(O17,8),1),"")</f>
        <v/>
      </c>
      <c r="AB57" s="98" t="str">
        <f>IF(O17&gt;=1000000,LEFT(RIGHT(O17,7),1),"")</f>
        <v/>
      </c>
      <c r="AC57" s="81" t="str">
        <f>IF(O17&gt;=100000,LEFT(RIGHT(O17,6),1),"")</f>
        <v/>
      </c>
      <c r="AD57" s="96" t="str">
        <f>IF(O17&gt;=10000,LEFT(RIGHT(O17,5),1),"")</f>
        <v/>
      </c>
      <c r="AE57" s="98" t="str">
        <f>IF(O17&gt;=1000,LEFT(RIGHT(O17,4),1),"")</f>
        <v/>
      </c>
      <c r="AF57" s="96" t="str">
        <f>IF(O17&gt;=100,LEFT(RIGHT(O17,3),1),"")</f>
        <v/>
      </c>
      <c r="AG57" s="96" t="str">
        <f>IF(O17&gt;=10,LEFT(RIGHT(O17,2),1),"")</f>
        <v/>
      </c>
      <c r="AH57" s="98" t="str">
        <f>RIGHT(O17,1)</f>
        <v>0</v>
      </c>
      <c r="AI57" s="105"/>
      <c r="AJ57" s="106"/>
      <c r="AK57" s="70" t="s">
        <v>11</v>
      </c>
      <c r="AL57" s="71"/>
      <c r="AM57" s="72"/>
      <c r="AN57" s="84" t="s">
        <v>45</v>
      </c>
      <c r="AO57" s="81" t="str">
        <f>IF(O17&gt;=10000000000,LEFT(RIGHT(O17,11),1),"")</f>
        <v/>
      </c>
      <c r="AP57" s="96" t="str">
        <f>IF(O17&gt;=1000000000,LEFT(RIGHT(O17,10),1),"")</f>
        <v/>
      </c>
      <c r="AQ57" s="81" t="str">
        <f>IF(O17&gt;=100000000,LEFT(RIGHT(O17,9),1),"")</f>
        <v/>
      </c>
      <c r="AR57" s="96" t="str">
        <f>IF(O17&gt;=10000000,LEFT(RIGHT(O17,8),1),"")</f>
        <v/>
      </c>
      <c r="AS57" s="98" t="str">
        <f>IF(O17&gt;=1000000,LEFT(RIGHT(O17,7),1),"")</f>
        <v/>
      </c>
      <c r="AT57" s="96" t="str">
        <f>IF(O17&gt;=100000,LEFT(RIGHT(O17,6),1),"")</f>
        <v/>
      </c>
      <c r="AU57" s="96" t="str">
        <f>IF(O17&gt;=10000,LEFT(RIGHT(O17,5),1),"")</f>
        <v/>
      </c>
      <c r="AV57" s="96" t="str">
        <f>IF(O17&gt;=1000,LEFT(RIGHT(O17,4),1),"")</f>
        <v/>
      </c>
      <c r="AW57" s="81" t="str">
        <f>IF(O17&gt;=100,LEFT(RIGHT(O17,3),1),"")</f>
        <v/>
      </c>
      <c r="AX57" s="96" t="str">
        <f>IF(O17&gt;=10,LEFT(RIGHT(O17,2),1),"")</f>
        <v/>
      </c>
      <c r="AY57" s="98" t="str">
        <f>RIGHT(O17,1)</f>
        <v>0</v>
      </c>
      <c r="AZ57" s="24"/>
      <c r="BB57" s="34"/>
      <c r="BC57" s="34"/>
      <c r="BD57" s="34"/>
      <c r="BE57" s="34"/>
      <c r="BF57" s="34"/>
      <c r="BG57" s="34"/>
      <c r="BH57" s="34"/>
      <c r="BI57" s="34"/>
      <c r="BJ57" s="34"/>
      <c r="BK57" s="34"/>
      <c r="BL57" s="34"/>
      <c r="BM57" s="34"/>
      <c r="BN57" s="34"/>
      <c r="BO57" s="34"/>
      <c r="BP57" s="34"/>
    </row>
    <row r="58" spans="2:68" ht="12" customHeight="1">
      <c r="B58" s="23"/>
      <c r="C58" s="73"/>
      <c r="D58" s="74"/>
      <c r="E58" s="75"/>
      <c r="F58" s="97"/>
      <c r="G58" s="81"/>
      <c r="H58" s="96"/>
      <c r="I58" s="81"/>
      <c r="J58" s="96"/>
      <c r="K58" s="98"/>
      <c r="L58" s="96"/>
      <c r="M58" s="96"/>
      <c r="N58" s="96"/>
      <c r="O58" s="81"/>
      <c r="P58" s="96"/>
      <c r="Q58" s="98"/>
      <c r="R58" s="105"/>
      <c r="S58" s="106"/>
      <c r="T58" s="73"/>
      <c r="U58" s="74"/>
      <c r="V58" s="75"/>
      <c r="W58" s="97"/>
      <c r="X58" s="81"/>
      <c r="Y58" s="96"/>
      <c r="Z58" s="81"/>
      <c r="AA58" s="96"/>
      <c r="AB58" s="98"/>
      <c r="AC58" s="81"/>
      <c r="AD58" s="96"/>
      <c r="AE58" s="98"/>
      <c r="AF58" s="96"/>
      <c r="AG58" s="96"/>
      <c r="AH58" s="98"/>
      <c r="AI58" s="105"/>
      <c r="AJ58" s="106"/>
      <c r="AK58" s="73"/>
      <c r="AL58" s="74"/>
      <c r="AM58" s="75"/>
      <c r="AN58" s="97"/>
      <c r="AO58" s="81"/>
      <c r="AP58" s="96"/>
      <c r="AQ58" s="81"/>
      <c r="AR58" s="96"/>
      <c r="AS58" s="98"/>
      <c r="AT58" s="96"/>
      <c r="AU58" s="96"/>
      <c r="AV58" s="96"/>
      <c r="AW58" s="81"/>
      <c r="AX58" s="96"/>
      <c r="AY58" s="98"/>
      <c r="AZ58" s="24"/>
      <c r="BB58" s="34"/>
      <c r="BC58" s="34"/>
      <c r="BD58" s="34"/>
      <c r="BE58" s="34"/>
      <c r="BF58" s="34"/>
      <c r="BG58" s="34"/>
      <c r="BH58" s="34"/>
      <c r="BI58" s="34"/>
      <c r="BJ58" s="34"/>
      <c r="BK58" s="34"/>
      <c r="BL58" s="34"/>
      <c r="BM58" s="34"/>
      <c r="BN58" s="34"/>
      <c r="BO58" s="34"/>
      <c r="BP58" s="34"/>
    </row>
    <row r="59" spans="2:68" ht="5.25" customHeight="1">
      <c r="B59" s="23"/>
      <c r="C59" s="76"/>
      <c r="D59" s="77"/>
      <c r="E59" s="78"/>
      <c r="F59" s="69"/>
      <c r="G59" s="4"/>
      <c r="H59" s="4"/>
      <c r="I59" s="4"/>
      <c r="J59" s="4"/>
      <c r="K59" s="9"/>
      <c r="L59" s="16"/>
      <c r="M59" s="4"/>
      <c r="N59" s="4"/>
      <c r="O59" s="4"/>
      <c r="P59" s="4"/>
      <c r="Q59" s="9"/>
      <c r="R59" s="105"/>
      <c r="S59" s="106"/>
      <c r="T59" s="76"/>
      <c r="U59" s="77"/>
      <c r="V59" s="78"/>
      <c r="W59" s="69"/>
      <c r="X59" s="9"/>
      <c r="Y59" s="4"/>
      <c r="Z59" s="9"/>
      <c r="AA59" s="9"/>
      <c r="AB59" s="9"/>
      <c r="AC59" s="9"/>
      <c r="AD59" s="9"/>
      <c r="AE59" s="9"/>
      <c r="AF59" s="8"/>
      <c r="AG59" s="9"/>
      <c r="AH59" s="9"/>
      <c r="AI59" s="105"/>
      <c r="AJ59" s="106"/>
      <c r="AK59" s="76"/>
      <c r="AL59" s="77"/>
      <c r="AM59" s="78"/>
      <c r="AN59" s="69"/>
      <c r="AO59" s="9"/>
      <c r="AP59" s="4"/>
      <c r="AQ59" s="9"/>
      <c r="AR59" s="9"/>
      <c r="AS59" s="9"/>
      <c r="AT59" s="8"/>
      <c r="AU59" s="9"/>
      <c r="AV59" s="4"/>
      <c r="AW59" s="9"/>
      <c r="AX59" s="9"/>
      <c r="AY59" s="9"/>
      <c r="AZ59" s="24"/>
      <c r="BB59" s="34"/>
      <c r="BC59" s="34"/>
      <c r="BD59" s="34"/>
      <c r="BE59" s="34"/>
      <c r="BF59" s="34"/>
      <c r="BG59" s="34"/>
      <c r="BH59" s="34"/>
      <c r="BI59" s="34"/>
      <c r="BJ59" s="34"/>
      <c r="BK59" s="34"/>
      <c r="BL59" s="34"/>
      <c r="BM59" s="34"/>
      <c r="BN59" s="34"/>
      <c r="BO59" s="34"/>
      <c r="BP59" s="34"/>
    </row>
    <row r="60" spans="2:68" ht="20.25" customHeight="1">
      <c r="B60" s="23"/>
      <c r="C60" s="88" t="s">
        <v>7</v>
      </c>
      <c r="D60" s="119"/>
      <c r="E60" s="120"/>
      <c r="F60" s="15" t="str">
        <f>IF(W12="","",W12)</f>
        <v/>
      </c>
      <c r="G60" s="31" t="s">
        <v>57</v>
      </c>
      <c r="H60" s="31" t="str">
        <f>IF(AE12="","",AE12)</f>
        <v/>
      </c>
      <c r="I60" s="33" t="s">
        <v>58</v>
      </c>
      <c r="J60" s="31" t="str">
        <f>IF(AM12="","",AM12)</f>
        <v/>
      </c>
      <c r="K60" s="30" t="s">
        <v>59</v>
      </c>
      <c r="L60" s="116" t="s">
        <v>12</v>
      </c>
      <c r="M60" s="81"/>
      <c r="N60" s="113"/>
      <c r="O60" s="113"/>
      <c r="P60" s="113"/>
      <c r="Q60" s="114"/>
      <c r="R60" s="105"/>
      <c r="S60" s="106"/>
      <c r="T60" s="88" t="s">
        <v>7</v>
      </c>
      <c r="U60" s="119"/>
      <c r="V60" s="120"/>
      <c r="W60" s="40" t="str">
        <f>IF(W12="","",W12)</f>
        <v/>
      </c>
      <c r="X60" s="31" t="s">
        <v>57</v>
      </c>
      <c r="Y60" s="31" t="str">
        <f>IF(AE12="","",AE12)</f>
        <v/>
      </c>
      <c r="Z60" s="31" t="s">
        <v>58</v>
      </c>
      <c r="AA60" s="31" t="str">
        <f>IF(AM12="","",AM12)</f>
        <v/>
      </c>
      <c r="AB60" s="30" t="s">
        <v>59</v>
      </c>
      <c r="AC60" s="116" t="s">
        <v>12</v>
      </c>
      <c r="AD60" s="81"/>
      <c r="AE60" s="96"/>
      <c r="AF60" s="96"/>
      <c r="AG60" s="96"/>
      <c r="AH60" s="98"/>
      <c r="AI60" s="105"/>
      <c r="AJ60" s="106"/>
      <c r="AK60" s="88" t="s">
        <v>7</v>
      </c>
      <c r="AL60" s="119"/>
      <c r="AM60" s="120"/>
      <c r="AN60" s="40" t="str">
        <f>IF(W12="","",W12)</f>
        <v/>
      </c>
      <c r="AO60" s="31" t="s">
        <v>57</v>
      </c>
      <c r="AP60" s="31" t="str">
        <f>IF(AE12="","",AE12)</f>
        <v/>
      </c>
      <c r="AQ60" s="31" t="s">
        <v>58</v>
      </c>
      <c r="AR60" s="31" t="str">
        <f>IF(AM12="","",AM12)</f>
        <v/>
      </c>
      <c r="AS60" s="30" t="s">
        <v>59</v>
      </c>
      <c r="AT60" s="116" t="s">
        <v>12</v>
      </c>
      <c r="AU60" s="81"/>
      <c r="AV60" s="113"/>
      <c r="AW60" s="113"/>
      <c r="AX60" s="113"/>
      <c r="AY60" s="114"/>
      <c r="AZ60" s="24"/>
      <c r="BB60" s="34"/>
      <c r="BC60" s="34"/>
      <c r="BD60" s="34"/>
      <c r="BE60" s="34"/>
      <c r="BF60" s="34"/>
      <c r="BG60" s="34"/>
      <c r="BH60" s="34"/>
      <c r="BI60" s="34"/>
      <c r="BJ60" s="34"/>
      <c r="BK60" s="34"/>
      <c r="BL60" s="34"/>
      <c r="BM60" s="34"/>
      <c r="BN60" s="34"/>
      <c r="BO60" s="34"/>
      <c r="BP60" s="34"/>
    </row>
    <row r="61" spans="2:68" ht="18" customHeight="1">
      <c r="B61" s="23"/>
      <c r="C61" s="3"/>
      <c r="D61" s="3"/>
      <c r="E61" s="3"/>
      <c r="F61" s="3"/>
      <c r="G61" s="3"/>
      <c r="H61" s="3"/>
      <c r="I61" s="3"/>
      <c r="J61" s="10"/>
      <c r="K61" s="10"/>
      <c r="L61" s="117"/>
      <c r="M61" s="121"/>
      <c r="N61" s="113"/>
      <c r="O61" s="113"/>
      <c r="P61" s="113"/>
      <c r="Q61" s="114"/>
      <c r="R61" s="105"/>
      <c r="S61" s="106"/>
      <c r="T61" s="125" t="s">
        <v>20</v>
      </c>
      <c r="U61" s="125"/>
      <c r="V61" s="125"/>
      <c r="W61" s="126" t="s">
        <v>21</v>
      </c>
      <c r="X61" s="126"/>
      <c r="Y61" s="126"/>
      <c r="Z61" s="126"/>
      <c r="AA61" s="126"/>
      <c r="AB61" s="126"/>
      <c r="AC61" s="117"/>
      <c r="AD61" s="81"/>
      <c r="AE61" s="96"/>
      <c r="AF61" s="96"/>
      <c r="AG61" s="96"/>
      <c r="AH61" s="98"/>
      <c r="AI61" s="105"/>
      <c r="AJ61" s="106"/>
      <c r="AK61" s="129" t="s">
        <v>46</v>
      </c>
      <c r="AL61" s="130"/>
      <c r="AM61" s="131"/>
      <c r="AN61" s="127" t="s">
        <v>47</v>
      </c>
      <c r="AO61" s="128"/>
      <c r="AP61" s="128"/>
      <c r="AQ61" s="128"/>
      <c r="AR61" s="128"/>
      <c r="AS61" s="128"/>
      <c r="AT61" s="117"/>
      <c r="AU61" s="121"/>
      <c r="AV61" s="113"/>
      <c r="AW61" s="113"/>
      <c r="AX61" s="113"/>
      <c r="AY61" s="114"/>
      <c r="AZ61" s="24"/>
      <c r="BB61" s="34"/>
      <c r="BC61" s="34"/>
      <c r="BD61" s="34"/>
      <c r="BE61" s="34"/>
      <c r="BF61" s="34"/>
      <c r="BG61" s="34"/>
      <c r="BH61" s="34"/>
      <c r="BI61" s="34"/>
      <c r="BJ61" s="34"/>
      <c r="BK61" s="34"/>
      <c r="BL61" s="34"/>
      <c r="BM61" s="34"/>
      <c r="BN61" s="34"/>
      <c r="BO61" s="34"/>
      <c r="BP61" s="34"/>
    </row>
    <row r="62" spans="2:68" ht="18" customHeight="1">
      <c r="B62" s="23"/>
      <c r="C62" s="3"/>
      <c r="D62" s="3"/>
      <c r="E62" s="3"/>
      <c r="F62" s="3"/>
      <c r="G62" s="3"/>
      <c r="H62" s="3"/>
      <c r="I62" s="3"/>
      <c r="J62" s="10"/>
      <c r="K62" s="10"/>
      <c r="L62" s="117"/>
      <c r="M62" s="121"/>
      <c r="N62" s="113"/>
      <c r="O62" s="113"/>
      <c r="P62" s="113"/>
      <c r="Q62" s="114"/>
      <c r="R62" s="12"/>
      <c r="S62" s="13"/>
      <c r="T62" s="125"/>
      <c r="U62" s="125"/>
      <c r="V62" s="125"/>
      <c r="W62" s="126" t="s">
        <v>6</v>
      </c>
      <c r="X62" s="126"/>
      <c r="Y62" s="126"/>
      <c r="Z62" s="126"/>
      <c r="AA62" s="126"/>
      <c r="AB62" s="126"/>
      <c r="AC62" s="117"/>
      <c r="AD62" s="81"/>
      <c r="AE62" s="96"/>
      <c r="AF62" s="96"/>
      <c r="AG62" s="96"/>
      <c r="AH62" s="98"/>
      <c r="AI62" s="12"/>
      <c r="AJ62" s="13"/>
      <c r="AK62" s="132" t="s">
        <v>31</v>
      </c>
      <c r="AL62" s="133"/>
      <c r="AM62" s="134"/>
      <c r="AN62" s="127" t="s">
        <v>48</v>
      </c>
      <c r="AO62" s="128"/>
      <c r="AP62" s="128"/>
      <c r="AQ62" s="128"/>
      <c r="AR62" s="128"/>
      <c r="AS62" s="128"/>
      <c r="AT62" s="117"/>
      <c r="AU62" s="121"/>
      <c r="AV62" s="113"/>
      <c r="AW62" s="113"/>
      <c r="AX62" s="113"/>
      <c r="AY62" s="114"/>
      <c r="AZ62" s="24"/>
      <c r="BB62" s="34"/>
      <c r="BC62" s="34"/>
      <c r="BD62" s="34"/>
      <c r="BE62" s="34"/>
      <c r="BF62" s="34"/>
      <c r="BG62" s="34"/>
      <c r="BH62" s="34"/>
      <c r="BI62" s="34"/>
      <c r="BJ62" s="34"/>
      <c r="BK62" s="34"/>
      <c r="BL62" s="34"/>
      <c r="BM62" s="34"/>
      <c r="BN62" s="34"/>
      <c r="BO62" s="34"/>
      <c r="BP62" s="34"/>
    </row>
    <row r="63" spans="2:68" ht="13.5" customHeight="1">
      <c r="B63" s="23"/>
      <c r="C63" s="112" t="s">
        <v>15</v>
      </c>
      <c r="D63" s="113"/>
      <c r="E63" s="113"/>
      <c r="F63" s="113"/>
      <c r="G63" s="113"/>
      <c r="H63" s="113"/>
      <c r="I63" s="113"/>
      <c r="J63" s="113"/>
      <c r="K63" s="114"/>
      <c r="L63" s="117"/>
      <c r="M63" s="121"/>
      <c r="N63" s="113"/>
      <c r="O63" s="113"/>
      <c r="P63" s="113"/>
      <c r="Q63" s="114"/>
      <c r="R63" s="12"/>
      <c r="S63" s="13"/>
      <c r="T63" s="112" t="s">
        <v>17</v>
      </c>
      <c r="U63" s="112"/>
      <c r="V63" s="112"/>
      <c r="W63" s="112"/>
      <c r="X63" s="112"/>
      <c r="Y63" s="112"/>
      <c r="Z63" s="112"/>
      <c r="AA63" s="112"/>
      <c r="AB63" s="115"/>
      <c r="AC63" s="117"/>
      <c r="AD63" s="81"/>
      <c r="AE63" s="96"/>
      <c r="AF63" s="96"/>
      <c r="AG63" s="96"/>
      <c r="AH63" s="98"/>
      <c r="AI63" s="12"/>
      <c r="AJ63" s="13"/>
      <c r="AK63" s="112" t="s">
        <v>18</v>
      </c>
      <c r="AL63" s="113"/>
      <c r="AM63" s="113"/>
      <c r="AN63" s="113"/>
      <c r="AO63" s="113"/>
      <c r="AP63" s="113"/>
      <c r="AQ63" s="113"/>
      <c r="AR63" s="113"/>
      <c r="AS63" s="114"/>
      <c r="AT63" s="117"/>
      <c r="AU63" s="121"/>
      <c r="AV63" s="113"/>
      <c r="AW63" s="113"/>
      <c r="AX63" s="113"/>
      <c r="AY63" s="114"/>
      <c r="AZ63" s="24"/>
      <c r="BB63" s="34"/>
      <c r="BC63" s="34"/>
      <c r="BD63" s="34"/>
      <c r="BE63" s="34"/>
      <c r="BF63" s="34"/>
      <c r="BG63" s="34"/>
      <c r="BH63" s="34"/>
      <c r="BI63" s="34"/>
      <c r="BJ63" s="34"/>
      <c r="BK63" s="34"/>
      <c r="BL63" s="34"/>
      <c r="BM63" s="34"/>
      <c r="BN63" s="34"/>
      <c r="BO63" s="34"/>
      <c r="BP63" s="34"/>
    </row>
    <row r="64" spans="2:68" ht="13.5" customHeight="1">
      <c r="B64" s="23"/>
      <c r="C64" s="112" t="s">
        <v>16</v>
      </c>
      <c r="D64" s="113"/>
      <c r="E64" s="113"/>
      <c r="F64" s="113"/>
      <c r="G64" s="113"/>
      <c r="H64" s="113"/>
      <c r="I64" s="113"/>
      <c r="J64" s="113"/>
      <c r="K64" s="114"/>
      <c r="L64" s="117"/>
      <c r="M64" s="121"/>
      <c r="N64" s="113"/>
      <c r="O64" s="113"/>
      <c r="P64" s="113"/>
      <c r="Q64" s="114"/>
      <c r="R64" s="12"/>
      <c r="S64" s="13"/>
      <c r="T64" s="112" t="s">
        <v>29</v>
      </c>
      <c r="U64" s="112"/>
      <c r="V64" s="112"/>
      <c r="W64" s="112"/>
      <c r="X64" s="112"/>
      <c r="Y64" s="112"/>
      <c r="Z64" s="112"/>
      <c r="AA64" s="112"/>
      <c r="AB64" s="115"/>
      <c r="AC64" s="117"/>
      <c r="AD64" s="81"/>
      <c r="AE64" s="96"/>
      <c r="AF64" s="96"/>
      <c r="AG64" s="96"/>
      <c r="AH64" s="98"/>
      <c r="AI64" s="12"/>
      <c r="AJ64" s="13"/>
      <c r="AK64" s="112" t="s">
        <v>19</v>
      </c>
      <c r="AL64" s="113"/>
      <c r="AM64" s="113"/>
      <c r="AN64" s="113"/>
      <c r="AO64" s="113"/>
      <c r="AP64" s="113"/>
      <c r="AQ64" s="113"/>
      <c r="AR64" s="113"/>
      <c r="AS64" s="114"/>
      <c r="AT64" s="117"/>
      <c r="AU64" s="121"/>
      <c r="AV64" s="113"/>
      <c r="AW64" s="113"/>
      <c r="AX64" s="113"/>
      <c r="AY64" s="114"/>
      <c r="AZ64" s="24"/>
      <c r="BB64" s="34"/>
      <c r="BC64" s="34"/>
      <c r="BD64" s="34"/>
      <c r="BE64" s="34"/>
      <c r="BF64" s="34"/>
      <c r="BG64" s="34"/>
      <c r="BH64" s="34"/>
      <c r="BI64" s="34"/>
      <c r="BJ64" s="34"/>
      <c r="BK64" s="34"/>
      <c r="BL64" s="34"/>
      <c r="BM64" s="34"/>
      <c r="BN64" s="34"/>
      <c r="BO64" s="34"/>
      <c r="BP64" s="34"/>
    </row>
    <row r="65" spans="2:123" ht="7.5" customHeight="1">
      <c r="B65" s="23"/>
      <c r="C65" s="3"/>
      <c r="D65" s="3"/>
      <c r="E65" s="3"/>
      <c r="F65" s="3"/>
      <c r="G65" s="3"/>
      <c r="H65" s="3"/>
      <c r="I65" s="3"/>
      <c r="J65" s="10"/>
      <c r="K65" s="10"/>
      <c r="L65" s="117"/>
      <c r="M65" s="121"/>
      <c r="N65" s="113"/>
      <c r="O65" s="113"/>
      <c r="P65" s="113"/>
      <c r="Q65" s="114"/>
      <c r="R65" s="12"/>
      <c r="S65" s="13"/>
      <c r="T65" s="3"/>
      <c r="U65" s="3"/>
      <c r="V65" s="39"/>
      <c r="W65" s="39"/>
      <c r="X65" s="3"/>
      <c r="Y65" s="3"/>
      <c r="Z65" s="3"/>
      <c r="AA65" s="10"/>
      <c r="AB65" s="10"/>
      <c r="AC65" s="117"/>
      <c r="AD65" s="81"/>
      <c r="AE65" s="96"/>
      <c r="AF65" s="96"/>
      <c r="AG65" s="96"/>
      <c r="AH65" s="98"/>
      <c r="AI65" s="12"/>
      <c r="AJ65" s="13"/>
      <c r="AK65" s="3"/>
      <c r="AL65" s="3"/>
      <c r="AM65" s="39"/>
      <c r="AN65" s="39"/>
      <c r="AO65" s="3"/>
      <c r="AP65" s="3"/>
      <c r="AQ65" s="3"/>
      <c r="AR65" s="10"/>
      <c r="AS65" s="10"/>
      <c r="AT65" s="117"/>
      <c r="AU65" s="121"/>
      <c r="AV65" s="113"/>
      <c r="AW65" s="113"/>
      <c r="AX65" s="113"/>
      <c r="AY65" s="114"/>
      <c r="AZ65" s="24"/>
      <c r="BB65" s="34"/>
      <c r="BC65" s="34"/>
      <c r="BD65" s="34"/>
      <c r="BE65" s="34"/>
      <c r="BF65" s="34"/>
      <c r="BG65" s="34"/>
      <c r="BH65" s="34"/>
      <c r="BI65" s="34"/>
      <c r="BJ65" s="34"/>
      <c r="BK65" s="34"/>
      <c r="BL65" s="34"/>
      <c r="BM65" s="34"/>
      <c r="BN65" s="34"/>
      <c r="BO65" s="34"/>
      <c r="BP65" s="34"/>
    </row>
    <row r="66" spans="2:123" ht="7.5" customHeight="1">
      <c r="B66" s="23"/>
      <c r="C66" s="3"/>
      <c r="D66" s="3"/>
      <c r="E66" s="3"/>
      <c r="F66" s="3"/>
      <c r="G66" s="3"/>
      <c r="H66" s="3"/>
      <c r="I66" s="3"/>
      <c r="J66" s="10"/>
      <c r="K66" s="10"/>
      <c r="L66" s="118"/>
      <c r="M66" s="122"/>
      <c r="N66" s="123"/>
      <c r="O66" s="123"/>
      <c r="P66" s="123"/>
      <c r="Q66" s="124"/>
      <c r="R66" s="12"/>
      <c r="S66" s="13"/>
      <c r="T66" s="3"/>
      <c r="U66" s="3"/>
      <c r="V66" s="39"/>
      <c r="W66" s="39"/>
      <c r="X66" s="3"/>
      <c r="Y66" s="3"/>
      <c r="Z66" s="3"/>
      <c r="AA66" s="10"/>
      <c r="AB66" s="10"/>
      <c r="AC66" s="118"/>
      <c r="AD66" s="86"/>
      <c r="AE66" s="95"/>
      <c r="AF66" s="95"/>
      <c r="AG66" s="95"/>
      <c r="AH66" s="87"/>
      <c r="AI66" s="12"/>
      <c r="AJ66" s="13"/>
      <c r="AK66" s="3"/>
      <c r="AL66" s="3"/>
      <c r="AM66" s="39"/>
      <c r="AN66" s="39"/>
      <c r="AO66" s="3"/>
      <c r="AP66" s="3"/>
      <c r="AQ66" s="3"/>
      <c r="AR66" s="10"/>
      <c r="AS66" s="10"/>
      <c r="AT66" s="118"/>
      <c r="AU66" s="122"/>
      <c r="AV66" s="123"/>
      <c r="AW66" s="123"/>
      <c r="AX66" s="123"/>
      <c r="AY66" s="124"/>
      <c r="AZ66" s="24"/>
      <c r="BB66" s="34"/>
      <c r="BC66" s="34"/>
      <c r="BD66" s="34"/>
      <c r="BE66" s="34"/>
      <c r="BF66" s="34"/>
      <c r="BG66" s="34"/>
      <c r="BH66" s="34"/>
      <c r="BI66" s="34"/>
      <c r="BJ66" s="34"/>
      <c r="BK66" s="34"/>
      <c r="BL66" s="34"/>
      <c r="BM66" s="34"/>
      <c r="BN66" s="34"/>
      <c r="BO66" s="34"/>
      <c r="BP66" s="34"/>
    </row>
    <row r="67" spans="2:123" ht="7.5" customHeight="1">
      <c r="B67" s="23"/>
      <c r="C67" s="3"/>
      <c r="D67" s="3"/>
      <c r="E67" s="3"/>
      <c r="F67" s="3"/>
      <c r="G67" s="3"/>
      <c r="H67" s="3"/>
      <c r="I67" s="3"/>
      <c r="J67" s="10"/>
      <c r="K67" s="10"/>
      <c r="L67" s="32"/>
      <c r="M67" s="10"/>
      <c r="N67" s="10"/>
      <c r="O67" s="10"/>
      <c r="P67" s="10"/>
      <c r="Q67" s="10"/>
      <c r="R67" s="10"/>
      <c r="S67" s="10"/>
      <c r="T67" s="3"/>
      <c r="U67" s="3"/>
      <c r="V67" s="39"/>
      <c r="W67" s="39"/>
      <c r="X67" s="3"/>
      <c r="Y67" s="3"/>
      <c r="Z67" s="3"/>
      <c r="AA67" s="10"/>
      <c r="AB67" s="10"/>
      <c r="AC67" s="32"/>
      <c r="AD67" s="3"/>
      <c r="AE67" s="3"/>
      <c r="AF67" s="3"/>
      <c r="AG67" s="3"/>
      <c r="AH67" s="3"/>
      <c r="AI67" s="10"/>
      <c r="AJ67" s="10"/>
      <c r="AK67" s="3"/>
      <c r="AL67" s="3"/>
      <c r="AM67" s="39"/>
      <c r="AN67" s="39"/>
      <c r="AO67" s="3"/>
      <c r="AP67" s="3"/>
      <c r="AQ67" s="3"/>
      <c r="AR67" s="10"/>
      <c r="AS67" s="10"/>
      <c r="AT67" s="32"/>
      <c r="AU67" s="10"/>
      <c r="AV67" s="10"/>
      <c r="AW67" s="10"/>
      <c r="AX67" s="10"/>
      <c r="AY67" s="10"/>
      <c r="AZ67" s="24"/>
      <c r="BB67" s="34"/>
      <c r="BC67" s="34"/>
      <c r="BD67" s="34"/>
      <c r="BE67" s="34"/>
      <c r="BF67" s="34"/>
      <c r="BG67" s="34"/>
      <c r="BH67" s="34"/>
      <c r="BI67" s="34"/>
      <c r="BJ67" s="34"/>
      <c r="BK67" s="34"/>
      <c r="BL67" s="34"/>
      <c r="BM67" s="34"/>
      <c r="BN67" s="34"/>
      <c r="BO67" s="34"/>
      <c r="BP67" s="34"/>
    </row>
    <row r="68" spans="2:123" ht="9" customHeight="1" thickBot="1">
      <c r="B68" s="25"/>
      <c r="C68" s="28"/>
      <c r="D68" s="28"/>
      <c r="E68" s="28"/>
      <c r="F68" s="28"/>
      <c r="G68" s="28"/>
      <c r="H68" s="28"/>
      <c r="I68" s="28"/>
      <c r="J68" s="26"/>
      <c r="K68" s="26"/>
      <c r="L68" s="26"/>
      <c r="M68" s="26"/>
      <c r="N68" s="26"/>
      <c r="O68" s="26"/>
      <c r="P68" s="26"/>
      <c r="Q68" s="26"/>
      <c r="R68" s="26"/>
      <c r="S68" s="26"/>
      <c r="T68" s="26"/>
      <c r="U68" s="26"/>
      <c r="V68" s="43"/>
      <c r="W68" s="43"/>
      <c r="X68" s="26"/>
      <c r="Y68" s="26"/>
      <c r="Z68" s="26"/>
      <c r="AA68" s="26"/>
      <c r="AB68" s="26"/>
      <c r="AC68" s="26"/>
      <c r="AD68" s="26"/>
      <c r="AE68" s="26"/>
      <c r="AF68" s="26"/>
      <c r="AG68" s="26"/>
      <c r="AH68" s="26"/>
      <c r="AI68" s="26"/>
      <c r="AJ68" s="26"/>
      <c r="AK68" s="26"/>
      <c r="AL68" s="26"/>
      <c r="AM68" s="43"/>
      <c r="AN68" s="43"/>
      <c r="AO68" s="26"/>
      <c r="AP68" s="26"/>
      <c r="AQ68" s="26"/>
      <c r="AR68" s="26"/>
      <c r="AS68" s="26"/>
      <c r="AT68" s="26"/>
      <c r="AU68" s="26"/>
      <c r="AV68" s="26"/>
      <c r="AW68" s="26"/>
      <c r="AX68" s="26"/>
      <c r="AY68" s="26"/>
      <c r="AZ68" s="27"/>
      <c r="BB68" s="34"/>
      <c r="BC68" s="34"/>
      <c r="BD68" s="34"/>
      <c r="BE68" s="34"/>
      <c r="BF68" s="34"/>
      <c r="BG68" s="34"/>
      <c r="BH68" s="34"/>
      <c r="BI68" s="34"/>
      <c r="BJ68" s="34"/>
      <c r="BK68" s="34"/>
      <c r="BL68" s="34"/>
      <c r="BM68" s="34"/>
      <c r="BN68" s="34"/>
      <c r="BO68" s="34"/>
      <c r="BP68" s="34"/>
    </row>
    <row r="69" spans="2:123" ht="9" customHeight="1">
      <c r="B69" s="1"/>
      <c r="C69" s="3"/>
      <c r="D69" s="3"/>
      <c r="E69" s="3"/>
      <c r="F69" s="3"/>
      <c r="G69" s="3"/>
      <c r="H69" s="3"/>
      <c r="I69" s="3"/>
      <c r="J69" s="10"/>
      <c r="K69" s="10"/>
      <c r="L69" s="10"/>
      <c r="M69" s="10"/>
      <c r="N69" s="10"/>
      <c r="O69" s="10"/>
      <c r="P69" s="10"/>
      <c r="Q69" s="10"/>
      <c r="R69" s="10"/>
      <c r="S69" s="10"/>
      <c r="T69" s="10"/>
      <c r="U69" s="10"/>
      <c r="V69" s="35"/>
      <c r="W69" s="35"/>
      <c r="X69" s="10"/>
      <c r="Y69" s="10"/>
      <c r="Z69" s="10"/>
      <c r="AA69" s="10"/>
      <c r="AB69" s="10"/>
      <c r="AC69" s="10"/>
      <c r="AD69" s="10"/>
      <c r="AE69" s="10"/>
      <c r="AF69" s="10"/>
      <c r="AG69" s="10"/>
      <c r="AH69" s="10"/>
      <c r="AI69" s="10"/>
      <c r="AJ69" s="10"/>
      <c r="AK69" s="10"/>
      <c r="AL69" s="10"/>
      <c r="AM69" s="35"/>
      <c r="AN69" s="35"/>
      <c r="AO69" s="10"/>
      <c r="AP69" s="10"/>
      <c r="AQ69" s="10"/>
      <c r="AR69" s="10"/>
      <c r="AS69" s="10"/>
      <c r="AT69" s="10"/>
      <c r="AU69" s="10"/>
      <c r="AV69" s="10"/>
      <c r="AW69" s="10"/>
      <c r="AX69" s="10"/>
      <c r="AY69" s="10"/>
      <c r="AZ69" s="1"/>
    </row>
    <row r="70" spans="2:123" ht="18" customHeight="1">
      <c r="C70" s="10"/>
      <c r="D70" s="10"/>
      <c r="E70" s="10"/>
      <c r="F70" s="10"/>
      <c r="G70" s="10"/>
      <c r="H70" s="10"/>
      <c r="I70" s="10"/>
      <c r="J70" s="11"/>
      <c r="K70" s="3"/>
      <c r="L70" s="3"/>
      <c r="M70" s="3"/>
      <c r="N70" s="3"/>
      <c r="O70" s="3"/>
      <c r="P70" s="3"/>
      <c r="Q70" s="3"/>
      <c r="R70" s="10"/>
      <c r="S70" s="10"/>
      <c r="T70" s="3"/>
      <c r="U70" s="3"/>
      <c r="V70" s="39"/>
      <c r="W70" s="39"/>
      <c r="X70" s="3"/>
      <c r="Y70" s="3"/>
      <c r="Z70" s="3"/>
      <c r="AA70" s="11"/>
      <c r="AB70" s="3"/>
      <c r="AC70" s="3"/>
      <c r="AD70" s="3"/>
      <c r="AE70" s="3"/>
      <c r="AF70" s="3"/>
      <c r="AG70" s="3"/>
      <c r="AH70" s="3"/>
      <c r="AI70" s="10"/>
      <c r="AJ70" s="10"/>
      <c r="AK70" s="34"/>
      <c r="AL70" s="34"/>
      <c r="AM70" s="34"/>
      <c r="AN70" s="34"/>
      <c r="AO70" s="34"/>
      <c r="AP70" s="34"/>
      <c r="AQ70" s="34"/>
      <c r="AR70" s="34"/>
      <c r="AS70" s="34"/>
      <c r="AT70" s="34"/>
      <c r="AU70" s="34"/>
      <c r="AV70" s="34"/>
      <c r="AW70" s="34"/>
      <c r="AX70" s="34"/>
      <c r="AY70" s="34"/>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row>
    <row r="71" spans="2:123" ht="18" customHeight="1">
      <c r="C71" s="10"/>
      <c r="D71" s="10"/>
      <c r="E71" s="10"/>
      <c r="F71" s="10"/>
      <c r="G71" s="10"/>
      <c r="H71" s="10"/>
      <c r="I71" s="10"/>
      <c r="J71" s="10"/>
      <c r="K71" s="10"/>
      <c r="L71" s="10"/>
      <c r="M71" s="10"/>
      <c r="N71" s="10"/>
      <c r="O71" s="10"/>
      <c r="P71" s="10"/>
      <c r="Q71" s="10"/>
      <c r="R71" s="10"/>
      <c r="S71" s="10"/>
      <c r="T71" s="10"/>
      <c r="U71" s="10"/>
      <c r="V71" s="35"/>
      <c r="W71" s="35"/>
      <c r="X71" s="10"/>
      <c r="Y71" s="10"/>
      <c r="Z71" s="10"/>
      <c r="AA71" s="10"/>
      <c r="AB71" s="10"/>
      <c r="AC71" s="10"/>
      <c r="AD71" s="10"/>
      <c r="AE71" s="10"/>
      <c r="AF71" s="10"/>
      <c r="AG71" s="10"/>
      <c r="AH71" s="10"/>
      <c r="AI71" s="10"/>
      <c r="AJ71" s="10"/>
      <c r="AK71" s="35"/>
      <c r="AL71" s="35"/>
      <c r="AM71" s="35"/>
      <c r="AN71" s="35"/>
      <c r="AO71" s="35"/>
      <c r="AP71" s="35"/>
      <c r="AQ71" s="35"/>
      <c r="AR71" s="35"/>
      <c r="AS71" s="35"/>
      <c r="AT71" s="35"/>
      <c r="AU71" s="35"/>
      <c r="AV71" s="35"/>
      <c r="AW71" s="35"/>
      <c r="AX71" s="35"/>
      <c r="AY71" s="35"/>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row>
    <row r="72" spans="2:123" ht="18" customHeight="1">
      <c r="C72" s="10"/>
      <c r="D72" s="10"/>
      <c r="E72" s="10"/>
      <c r="F72" s="10"/>
      <c r="G72" s="10"/>
      <c r="H72" s="10"/>
      <c r="I72" s="10"/>
      <c r="J72" s="10"/>
      <c r="K72" s="10"/>
      <c r="L72" s="10"/>
      <c r="M72" s="10"/>
      <c r="N72" s="10"/>
      <c r="O72" s="10"/>
      <c r="P72" s="10"/>
      <c r="Q72" s="10"/>
      <c r="R72" s="10"/>
      <c r="S72" s="10"/>
      <c r="T72" s="10"/>
      <c r="U72" s="10"/>
      <c r="V72" s="35"/>
      <c r="W72" s="35"/>
      <c r="X72" s="10"/>
      <c r="Y72" s="10"/>
      <c r="Z72" s="10"/>
      <c r="AA72" s="10"/>
      <c r="AB72" s="10"/>
      <c r="AC72" s="10"/>
      <c r="AD72" s="10"/>
      <c r="AE72" s="10"/>
      <c r="AF72" s="10"/>
      <c r="AG72" s="10"/>
      <c r="AH72" s="10"/>
      <c r="AI72" s="10"/>
      <c r="AJ72" s="10"/>
      <c r="AK72" s="35"/>
      <c r="AL72" s="35"/>
      <c r="AM72" s="35"/>
      <c r="AN72" s="35"/>
      <c r="AO72" s="35"/>
      <c r="AP72" s="35"/>
      <c r="AQ72" s="35"/>
      <c r="AR72" s="35"/>
      <c r="AS72" s="35"/>
      <c r="AT72" s="35"/>
      <c r="AU72" s="35"/>
      <c r="AV72" s="35"/>
      <c r="AW72" s="35"/>
      <c r="AX72" s="35"/>
      <c r="AY72" s="35"/>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row>
    <row r="73" spans="2:123" ht="18" customHeight="1">
      <c r="C73" s="10"/>
      <c r="D73" s="10"/>
      <c r="E73" s="10"/>
      <c r="F73" s="10"/>
      <c r="G73" s="10"/>
      <c r="H73" s="10"/>
      <c r="I73" s="10"/>
      <c r="J73" s="10"/>
      <c r="K73" s="10"/>
      <c r="L73" s="10"/>
      <c r="M73" s="10"/>
      <c r="N73" s="10"/>
      <c r="O73" s="10"/>
      <c r="P73" s="10"/>
      <c r="Q73" s="10"/>
      <c r="R73" s="10"/>
      <c r="S73" s="10"/>
      <c r="T73" s="10"/>
      <c r="U73" s="10"/>
      <c r="V73" s="35"/>
      <c r="W73" s="35"/>
      <c r="X73" s="10"/>
      <c r="Y73" s="10"/>
      <c r="Z73" s="10"/>
      <c r="AA73" s="10"/>
      <c r="AB73" s="10"/>
      <c r="AC73" s="10"/>
      <c r="AD73" s="10"/>
      <c r="AE73" s="10"/>
      <c r="AF73" s="10"/>
      <c r="AG73" s="10"/>
      <c r="AH73" s="10"/>
      <c r="AI73" s="10"/>
      <c r="AJ73" s="10"/>
      <c r="AK73" s="10"/>
      <c r="AL73" s="10"/>
      <c r="AM73" s="35"/>
      <c r="AN73" s="35"/>
      <c r="AO73" s="10"/>
      <c r="AP73" s="10"/>
      <c r="AQ73" s="10"/>
      <c r="AR73" s="10"/>
      <c r="AS73" s="10"/>
      <c r="AT73" s="10"/>
      <c r="AU73" s="10"/>
      <c r="AV73" s="10"/>
      <c r="AW73" s="10"/>
      <c r="AX73" s="10"/>
      <c r="AY73" s="10"/>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row>
    <row r="74" spans="2:123" ht="18" customHeight="1">
      <c r="C74" s="10"/>
      <c r="D74" s="10"/>
      <c r="E74" s="10"/>
      <c r="F74" s="10"/>
      <c r="G74" s="10"/>
      <c r="H74" s="10"/>
      <c r="I74" s="10"/>
      <c r="J74" s="10"/>
      <c r="K74" s="10"/>
      <c r="L74" s="10"/>
      <c r="M74" s="10"/>
      <c r="N74" s="10"/>
      <c r="O74" s="10"/>
      <c r="P74" s="10"/>
      <c r="Q74" s="10"/>
      <c r="R74" s="10"/>
      <c r="S74" s="10"/>
      <c r="T74" s="10"/>
      <c r="U74" s="10"/>
      <c r="V74" s="35"/>
      <c r="W74" s="35"/>
      <c r="X74" s="10"/>
      <c r="Y74" s="10"/>
      <c r="Z74" s="10"/>
      <c r="AA74" s="10"/>
      <c r="AB74" s="10"/>
      <c r="AC74" s="10"/>
      <c r="AD74" s="10"/>
      <c r="AE74" s="10"/>
      <c r="AF74" s="10"/>
      <c r="AG74" s="10"/>
      <c r="AH74" s="10"/>
      <c r="AI74" s="10"/>
      <c r="AJ74" s="10"/>
      <c r="AK74" s="36"/>
      <c r="AL74" s="36"/>
      <c r="AM74" s="45"/>
      <c r="AN74" s="45"/>
      <c r="AO74" s="36"/>
      <c r="AP74" s="36"/>
      <c r="AQ74" s="36"/>
      <c r="AR74" s="36"/>
      <c r="AS74" s="36"/>
      <c r="AT74" s="36"/>
      <c r="AU74" s="36"/>
      <c r="AV74" s="36"/>
      <c r="AW74" s="36"/>
      <c r="AX74" s="36"/>
      <c r="AY74" s="36"/>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row>
    <row r="75" spans="2:123" ht="18" customHeight="1">
      <c r="C75" s="10"/>
      <c r="D75" s="10"/>
      <c r="E75" s="10"/>
      <c r="F75" s="10"/>
      <c r="G75" s="10"/>
      <c r="H75" s="10"/>
      <c r="I75" s="10"/>
      <c r="J75" s="10"/>
      <c r="K75" s="10"/>
      <c r="L75" s="10"/>
      <c r="M75" s="10"/>
      <c r="N75" s="10"/>
      <c r="O75" s="10"/>
      <c r="P75" s="10"/>
      <c r="Q75" s="10"/>
      <c r="R75" s="10"/>
      <c r="S75" s="10"/>
      <c r="T75" s="10"/>
      <c r="U75" s="10"/>
      <c r="V75" s="35"/>
      <c r="W75" s="35"/>
      <c r="X75" s="10"/>
      <c r="Y75" s="10"/>
      <c r="Z75" s="10"/>
      <c r="AA75" s="10"/>
      <c r="AB75" s="10"/>
      <c r="AC75" s="10"/>
      <c r="AD75" s="10"/>
      <c r="AE75" s="10"/>
      <c r="AF75" s="10"/>
      <c r="AG75" s="10"/>
      <c r="AH75" s="10"/>
      <c r="AI75" s="10"/>
      <c r="AJ75" s="10"/>
      <c r="AK75" s="36"/>
      <c r="AL75" s="36"/>
      <c r="AM75" s="45"/>
      <c r="AN75" s="45"/>
      <c r="AO75" s="36"/>
      <c r="AP75" s="36"/>
      <c r="AQ75" s="36"/>
      <c r="AR75" s="36"/>
      <c r="AS75" s="36"/>
      <c r="AT75" s="36"/>
      <c r="AU75" s="36"/>
      <c r="AV75" s="36"/>
      <c r="AW75" s="36"/>
      <c r="AX75" s="36"/>
      <c r="AY75" s="36"/>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row>
    <row r="76" spans="2:123" ht="18" customHeight="1">
      <c r="C76" s="10"/>
      <c r="D76" s="10"/>
      <c r="E76" s="10"/>
      <c r="F76" s="10"/>
      <c r="G76" s="10"/>
      <c r="H76" s="10"/>
      <c r="I76" s="10"/>
      <c r="J76" s="10"/>
      <c r="K76" s="10"/>
      <c r="L76" s="10"/>
      <c r="M76" s="10"/>
      <c r="N76" s="10"/>
      <c r="O76" s="10"/>
      <c r="P76" s="10"/>
      <c r="Q76" s="10"/>
      <c r="R76" s="10"/>
      <c r="S76" s="10"/>
      <c r="T76" s="10"/>
      <c r="U76" s="10"/>
      <c r="V76" s="35"/>
      <c r="W76" s="35"/>
      <c r="X76" s="10"/>
      <c r="Y76" s="10"/>
      <c r="Z76" s="10"/>
      <c r="AA76" s="10"/>
      <c r="AB76" s="10"/>
      <c r="AC76" s="10"/>
      <c r="AD76" s="10"/>
      <c r="AE76" s="10"/>
      <c r="AF76" s="10"/>
      <c r="AG76" s="10"/>
      <c r="AH76" s="10"/>
      <c r="AI76" s="10"/>
      <c r="AJ76" s="10"/>
      <c r="AK76" s="36"/>
      <c r="AL76" s="36"/>
      <c r="AM76" s="45"/>
      <c r="AN76" s="45"/>
      <c r="AO76" s="36"/>
      <c r="AP76" s="36"/>
      <c r="AQ76" s="36"/>
      <c r="AR76" s="36"/>
      <c r="AS76" s="36"/>
      <c r="AT76" s="36"/>
      <c r="AU76" s="36"/>
      <c r="AV76" s="36"/>
      <c r="AW76" s="36"/>
      <c r="AX76" s="36"/>
      <c r="AY76" s="36"/>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row>
    <row r="77" spans="2:123" ht="18" customHeight="1">
      <c r="C77" s="10"/>
      <c r="D77" s="10"/>
      <c r="E77" s="10"/>
      <c r="F77" s="10"/>
      <c r="G77" s="10"/>
      <c r="H77" s="10"/>
      <c r="I77" s="10"/>
      <c r="J77" s="10"/>
      <c r="K77" s="10"/>
      <c r="L77" s="10"/>
      <c r="M77" s="10"/>
      <c r="N77" s="10"/>
      <c r="O77" s="10"/>
      <c r="P77" s="10"/>
      <c r="Q77" s="10"/>
      <c r="R77" s="10"/>
      <c r="S77" s="10"/>
      <c r="T77" s="10"/>
      <c r="U77" s="10"/>
      <c r="V77" s="35"/>
      <c r="W77" s="35"/>
      <c r="X77" s="10"/>
      <c r="Y77" s="10"/>
      <c r="Z77" s="10"/>
      <c r="AA77" s="10"/>
      <c r="AB77" s="10"/>
      <c r="AC77" s="10"/>
      <c r="AD77" s="10"/>
      <c r="AE77" s="10"/>
      <c r="AF77" s="10"/>
      <c r="AG77" s="10"/>
      <c r="AH77" s="10"/>
      <c r="AI77" s="10"/>
      <c r="AJ77" s="10"/>
      <c r="AK77" s="36"/>
      <c r="AL77" s="36"/>
      <c r="AM77" s="45"/>
      <c r="AN77" s="45"/>
      <c r="AO77" s="36"/>
      <c r="AP77" s="36"/>
      <c r="AQ77" s="36"/>
      <c r="AR77" s="36"/>
      <c r="AS77" s="36"/>
      <c r="AT77" s="36"/>
      <c r="AU77" s="36"/>
      <c r="AV77" s="36"/>
      <c r="AW77" s="36"/>
      <c r="AX77" s="36"/>
      <c r="AY77" s="36"/>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row>
    <row r="78" spans="2:123" ht="18" customHeight="1">
      <c r="C78" s="1"/>
      <c r="D78" s="1"/>
      <c r="E78" s="1"/>
      <c r="F78" s="1"/>
      <c r="G78" s="1"/>
      <c r="H78" s="1"/>
      <c r="I78" s="1"/>
      <c r="J78" s="1"/>
      <c r="K78" s="1"/>
      <c r="L78" s="1"/>
      <c r="M78" s="1"/>
      <c r="N78" s="1"/>
      <c r="O78" s="1"/>
      <c r="P78" s="1"/>
      <c r="Q78" s="1"/>
      <c r="R78" s="1"/>
      <c r="S78" s="1"/>
      <c r="T78" s="1"/>
      <c r="U78" s="1"/>
      <c r="V78" s="44"/>
      <c r="W78" s="44"/>
      <c r="X78" s="1"/>
      <c r="Y78" s="1"/>
      <c r="Z78" s="1"/>
      <c r="AA78" s="1"/>
      <c r="AB78" s="1"/>
      <c r="AC78" s="1"/>
      <c r="AD78" s="1"/>
      <c r="AE78" s="1"/>
      <c r="AF78" s="1"/>
      <c r="AG78" s="1"/>
      <c r="AH78" s="1"/>
      <c r="AI78" s="1"/>
      <c r="AJ78" s="1"/>
      <c r="AK78" s="36"/>
      <c r="AL78" s="36"/>
      <c r="AM78" s="45"/>
      <c r="AN78" s="45"/>
      <c r="AO78" s="36"/>
      <c r="AP78" s="36"/>
      <c r="AQ78" s="36"/>
      <c r="AR78" s="36"/>
      <c r="AS78" s="36"/>
      <c r="AT78" s="36"/>
      <c r="AU78" s="36"/>
      <c r="AV78" s="36"/>
      <c r="AW78" s="36"/>
      <c r="AX78" s="36"/>
      <c r="AY78" s="36"/>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row>
    <row r="79" spans="2:123" ht="18" customHeight="1">
      <c r="C79" s="1"/>
      <c r="D79" s="1"/>
      <c r="E79" s="1"/>
      <c r="F79" s="1"/>
      <c r="G79" s="1"/>
      <c r="H79" s="1"/>
      <c r="I79" s="1"/>
      <c r="J79" s="1"/>
      <c r="K79" s="1"/>
      <c r="L79" s="1"/>
      <c r="M79" s="1"/>
      <c r="N79" s="1"/>
      <c r="O79" s="1"/>
      <c r="P79" s="1"/>
      <c r="Q79" s="1"/>
      <c r="R79" s="1"/>
      <c r="S79" s="1"/>
      <c r="T79" s="1"/>
      <c r="U79" s="1"/>
      <c r="V79" s="44"/>
      <c r="W79" s="44"/>
      <c r="X79" s="1"/>
      <c r="Y79" s="1"/>
      <c r="Z79" s="1"/>
      <c r="AA79" s="1"/>
      <c r="AB79" s="1"/>
      <c r="AC79" s="1"/>
      <c r="AD79" s="1"/>
      <c r="AE79" s="1"/>
      <c r="AF79" s="1"/>
      <c r="AG79" s="1"/>
      <c r="AH79" s="1"/>
      <c r="AI79" s="1"/>
      <c r="AJ79" s="1"/>
      <c r="AK79" s="36"/>
      <c r="AL79" s="36"/>
      <c r="AM79" s="45"/>
      <c r="AN79" s="45"/>
      <c r="AO79" s="36"/>
      <c r="AP79" s="36"/>
      <c r="AQ79" s="36"/>
      <c r="AR79" s="36"/>
      <c r="AS79" s="36"/>
      <c r="AT79" s="36"/>
      <c r="AU79" s="36"/>
      <c r="AV79" s="36"/>
      <c r="AW79" s="36"/>
      <c r="AX79" s="36"/>
      <c r="AY79" s="36"/>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row>
    <row r="80" spans="2:123" ht="18" customHeight="1">
      <c r="C80" s="1"/>
      <c r="D80" s="1"/>
      <c r="E80" s="1"/>
      <c r="F80" s="1"/>
      <c r="G80" s="1"/>
      <c r="H80" s="1"/>
      <c r="I80" s="1"/>
      <c r="J80" s="1"/>
      <c r="K80" s="1"/>
      <c r="L80" s="1"/>
      <c r="M80" s="1"/>
      <c r="N80" s="1"/>
      <c r="O80" s="1"/>
      <c r="P80" s="1"/>
      <c r="Q80" s="1"/>
      <c r="R80" s="1"/>
      <c r="S80" s="1"/>
      <c r="T80" s="1"/>
      <c r="U80" s="1"/>
      <c r="V80" s="44"/>
      <c r="W80" s="44"/>
      <c r="X80" s="1"/>
      <c r="Y80" s="1"/>
      <c r="Z80" s="1"/>
      <c r="AA80" s="1"/>
      <c r="AB80" s="1"/>
      <c r="AC80" s="1"/>
      <c r="AD80" s="1"/>
      <c r="AE80" s="1"/>
      <c r="AF80" s="1"/>
      <c r="AG80" s="1"/>
      <c r="AH80" s="1"/>
      <c r="AI80" s="1"/>
      <c r="AJ80" s="1"/>
      <c r="AK80" s="36"/>
      <c r="AL80" s="36"/>
      <c r="AM80" s="45"/>
      <c r="AN80" s="45"/>
      <c r="AO80" s="36"/>
      <c r="AP80" s="36"/>
      <c r="AQ80" s="36"/>
      <c r="AR80" s="36"/>
      <c r="AS80" s="36"/>
      <c r="AT80" s="36"/>
      <c r="AU80" s="36"/>
      <c r="AV80" s="36"/>
      <c r="AW80" s="36"/>
      <c r="AX80" s="36"/>
      <c r="AY80" s="36"/>
      <c r="AZ80" s="1"/>
      <c r="BA80" s="1"/>
      <c r="BB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row>
    <row r="81" spans="3:94" ht="18" customHeight="1">
      <c r="C81" s="1"/>
      <c r="D81" s="1"/>
      <c r="E81" s="1"/>
      <c r="F81" s="1"/>
      <c r="G81" s="1"/>
      <c r="H81" s="1"/>
      <c r="I81" s="1"/>
      <c r="J81" s="1"/>
      <c r="K81" s="1"/>
      <c r="L81" s="1"/>
      <c r="M81" s="1"/>
      <c r="N81" s="1"/>
      <c r="O81" s="1"/>
      <c r="P81" s="1"/>
      <c r="Q81" s="1"/>
      <c r="R81" s="1"/>
      <c r="S81" s="1"/>
      <c r="T81" s="1"/>
      <c r="U81" s="1"/>
      <c r="V81" s="44"/>
      <c r="W81" s="44"/>
      <c r="X81" s="1"/>
      <c r="Y81" s="1"/>
      <c r="Z81" s="1"/>
      <c r="AA81" s="1"/>
      <c r="AB81" s="1"/>
      <c r="AC81" s="1"/>
      <c r="AD81" s="1"/>
      <c r="AE81" s="1"/>
      <c r="AF81" s="1"/>
      <c r="AG81" s="1"/>
      <c r="AH81" s="1"/>
      <c r="AI81" s="1"/>
      <c r="AJ81" s="1"/>
      <c r="AK81" s="36"/>
      <c r="AL81" s="36"/>
      <c r="AM81" s="45"/>
      <c r="AN81" s="45"/>
      <c r="AO81" s="36"/>
      <c r="AP81" s="36"/>
      <c r="AQ81" s="36"/>
      <c r="AR81" s="36"/>
      <c r="AS81" s="36"/>
      <c r="AT81" s="36"/>
      <c r="AU81" s="36"/>
      <c r="AV81" s="36"/>
      <c r="AW81" s="36"/>
      <c r="AX81" s="36"/>
      <c r="AY81" s="36"/>
      <c r="AZ81" s="1"/>
      <c r="BA81" s="1"/>
      <c r="BB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row>
    <row r="82" spans="3:94" ht="18" customHeight="1">
      <c r="C82" s="1"/>
      <c r="D82" s="1"/>
      <c r="E82" s="1"/>
      <c r="F82" s="1"/>
      <c r="G82" s="1"/>
      <c r="H82" s="1"/>
      <c r="I82" s="1"/>
      <c r="J82" s="1"/>
      <c r="K82" s="1"/>
      <c r="L82" s="1"/>
      <c r="M82" s="1"/>
      <c r="N82" s="1"/>
      <c r="O82" s="1"/>
      <c r="P82" s="1"/>
      <c r="Q82" s="1"/>
      <c r="R82" s="1"/>
      <c r="S82" s="1"/>
      <c r="T82" s="1"/>
      <c r="U82" s="1"/>
      <c r="V82" s="44"/>
      <c r="W82" s="44"/>
      <c r="X82" s="1"/>
      <c r="Y82" s="1"/>
      <c r="Z82" s="1"/>
      <c r="AA82" s="1"/>
      <c r="AB82" s="1"/>
      <c r="AC82" s="1"/>
      <c r="AD82" s="1"/>
      <c r="AE82" s="1"/>
      <c r="AF82" s="1"/>
      <c r="AG82" s="1"/>
      <c r="AH82" s="1"/>
      <c r="AI82" s="1"/>
      <c r="AJ82" s="1"/>
      <c r="AK82" s="36"/>
      <c r="AL82" s="36"/>
      <c r="AM82" s="45"/>
      <c r="AN82" s="45"/>
      <c r="AO82" s="36"/>
      <c r="AP82" s="36"/>
      <c r="AQ82" s="36"/>
      <c r="AR82" s="36"/>
      <c r="AS82" s="36"/>
      <c r="AT82" s="36"/>
      <c r="AU82" s="36"/>
      <c r="AV82" s="36"/>
      <c r="AW82" s="36"/>
      <c r="AX82" s="36"/>
      <c r="AY82" s="36"/>
      <c r="AZ82" s="1"/>
      <c r="BA82" s="1"/>
      <c r="BB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row>
    <row r="83" spans="3:94" ht="18" customHeight="1">
      <c r="C83" s="1"/>
      <c r="D83" s="1"/>
      <c r="E83" s="1"/>
      <c r="F83" s="1"/>
      <c r="G83" s="1"/>
      <c r="H83" s="1"/>
      <c r="I83" s="1"/>
      <c r="J83" s="1"/>
      <c r="K83" s="1"/>
      <c r="L83" s="1"/>
      <c r="M83" s="1"/>
      <c r="N83" s="1"/>
      <c r="O83" s="1"/>
      <c r="P83" s="1"/>
      <c r="Q83" s="1"/>
      <c r="R83" s="1"/>
      <c r="S83" s="1"/>
      <c r="T83" s="1"/>
      <c r="U83" s="1"/>
      <c r="V83" s="44"/>
      <c r="W83" s="44"/>
      <c r="X83" s="1"/>
      <c r="Y83" s="1"/>
      <c r="Z83" s="1"/>
      <c r="AA83" s="1"/>
      <c r="AB83" s="1"/>
      <c r="AC83" s="1"/>
      <c r="AD83" s="1"/>
      <c r="AE83" s="1"/>
      <c r="AF83" s="1"/>
      <c r="AG83" s="1"/>
      <c r="AH83" s="1"/>
      <c r="AI83" s="1"/>
      <c r="AJ83" s="1"/>
      <c r="AK83" s="36"/>
      <c r="AL83" s="36"/>
      <c r="AM83" s="45"/>
      <c r="AN83" s="45"/>
      <c r="AO83" s="36"/>
      <c r="AP83" s="36"/>
      <c r="AQ83" s="36"/>
      <c r="AR83" s="36"/>
      <c r="AS83" s="36"/>
      <c r="AT83" s="36"/>
      <c r="AU83" s="36"/>
      <c r="AV83" s="36"/>
      <c r="AW83" s="36"/>
      <c r="AX83" s="36"/>
      <c r="AY83" s="36"/>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row>
    <row r="84" spans="3:94" ht="18" customHeight="1">
      <c r="C84" s="1"/>
      <c r="D84" s="1"/>
      <c r="E84" s="1"/>
      <c r="F84" s="1"/>
      <c r="G84" s="1"/>
      <c r="H84" s="1"/>
      <c r="I84" s="1"/>
      <c r="J84" s="1"/>
      <c r="K84" s="1"/>
      <c r="L84" s="1"/>
      <c r="M84" s="1"/>
      <c r="N84" s="1"/>
      <c r="O84" s="1"/>
      <c r="P84" s="1"/>
      <c r="Q84" s="1"/>
      <c r="R84" s="1"/>
      <c r="S84" s="1"/>
      <c r="T84" s="1"/>
      <c r="U84" s="1"/>
      <c r="V84" s="44"/>
      <c r="W84" s="44"/>
      <c r="X84" s="1"/>
      <c r="Y84" s="1"/>
      <c r="Z84" s="1"/>
      <c r="AA84" s="1"/>
      <c r="AB84" s="1"/>
      <c r="AC84" s="1"/>
      <c r="AD84" s="1"/>
      <c r="AE84" s="1"/>
      <c r="AF84" s="1"/>
      <c r="AG84" s="1"/>
      <c r="AH84" s="1"/>
      <c r="AI84" s="1"/>
      <c r="AJ84" s="1"/>
      <c r="AK84" s="36"/>
      <c r="AL84" s="36"/>
      <c r="AM84" s="45"/>
      <c r="AN84" s="45"/>
      <c r="AO84" s="36"/>
      <c r="AP84" s="36"/>
      <c r="AQ84" s="36"/>
      <c r="AR84" s="36"/>
      <c r="AS84" s="36"/>
      <c r="AT84" s="36"/>
      <c r="AU84" s="36"/>
      <c r="AV84" s="36"/>
      <c r="AW84" s="36"/>
      <c r="AX84" s="36"/>
      <c r="AY84" s="36"/>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row>
    <row r="85" spans="3:94" ht="18" customHeight="1">
      <c r="C85" s="1"/>
      <c r="D85" s="1"/>
      <c r="E85" s="1"/>
      <c r="F85" s="1"/>
      <c r="G85" s="1"/>
      <c r="H85" s="1"/>
      <c r="I85" s="1"/>
      <c r="J85" s="1"/>
      <c r="K85" s="1"/>
      <c r="L85" s="1"/>
      <c r="M85" s="1"/>
      <c r="N85" s="1"/>
      <c r="O85" s="1"/>
      <c r="P85" s="1"/>
      <c r="Q85" s="1"/>
      <c r="R85" s="1"/>
      <c r="S85" s="1"/>
      <c r="T85" s="1"/>
      <c r="U85" s="1"/>
      <c r="V85" s="44"/>
      <c r="W85" s="44"/>
      <c r="X85" s="1"/>
      <c r="Y85" s="1"/>
      <c r="Z85" s="1"/>
      <c r="AA85" s="1"/>
      <c r="AB85" s="1"/>
      <c r="AC85" s="1"/>
      <c r="AD85" s="1"/>
      <c r="AE85" s="1"/>
      <c r="AF85" s="1"/>
      <c r="AG85" s="1"/>
      <c r="AH85" s="1"/>
      <c r="AI85" s="1"/>
      <c r="AJ85" s="1"/>
      <c r="AK85" s="36"/>
      <c r="AL85" s="36"/>
      <c r="AM85" s="45"/>
      <c r="AN85" s="45"/>
      <c r="AO85" s="36"/>
      <c r="AP85" s="36"/>
      <c r="AQ85" s="36"/>
      <c r="AR85" s="36"/>
      <c r="AS85" s="36"/>
      <c r="AT85" s="36"/>
      <c r="AU85" s="36"/>
      <c r="AV85" s="36"/>
      <c r="AW85" s="36"/>
      <c r="AX85" s="36"/>
      <c r="AY85" s="36"/>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row>
    <row r="86" spans="3:94" ht="18" customHeight="1">
      <c r="C86" s="1"/>
      <c r="D86" s="1"/>
      <c r="E86" s="1"/>
      <c r="F86" s="1"/>
      <c r="G86" s="1"/>
      <c r="H86" s="1"/>
      <c r="I86" s="1"/>
      <c r="J86" s="1"/>
      <c r="K86" s="1"/>
      <c r="L86" s="1"/>
      <c r="M86" s="1"/>
      <c r="N86" s="1"/>
      <c r="O86" s="1"/>
      <c r="P86" s="1"/>
      <c r="Q86" s="1"/>
      <c r="R86" s="1"/>
      <c r="S86" s="1"/>
      <c r="T86" s="1"/>
      <c r="U86" s="1"/>
      <c r="V86" s="44"/>
      <c r="W86" s="44"/>
      <c r="X86" s="1"/>
      <c r="Y86" s="1"/>
      <c r="Z86" s="1"/>
      <c r="AA86" s="1"/>
      <c r="AB86" s="1"/>
      <c r="AC86" s="1"/>
      <c r="AD86" s="1"/>
      <c r="AE86" s="1"/>
      <c r="AF86" s="1"/>
      <c r="AG86" s="1"/>
      <c r="AH86" s="1"/>
      <c r="AI86" s="1"/>
      <c r="AJ86" s="1"/>
      <c r="AK86" s="36"/>
      <c r="AL86" s="36"/>
      <c r="AM86" s="45"/>
      <c r="AN86" s="45"/>
      <c r="AO86" s="36"/>
      <c r="AP86" s="36"/>
      <c r="AQ86" s="36"/>
      <c r="AR86" s="36"/>
      <c r="AS86" s="36"/>
      <c r="AT86" s="36"/>
      <c r="AU86" s="36"/>
      <c r="AV86" s="36"/>
      <c r="AW86" s="36"/>
      <c r="AX86" s="36"/>
      <c r="AY86" s="36"/>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row>
    <row r="87" spans="3:94" ht="18" customHeight="1">
      <c r="C87" s="1"/>
      <c r="D87" s="1"/>
      <c r="E87" s="1"/>
      <c r="F87" s="1"/>
      <c r="G87" s="1"/>
      <c r="H87" s="1"/>
      <c r="I87" s="1"/>
      <c r="J87" s="1"/>
      <c r="K87" s="1"/>
      <c r="L87" s="1"/>
      <c r="M87" s="1"/>
      <c r="N87" s="1"/>
      <c r="O87" s="1"/>
      <c r="P87" s="1"/>
      <c r="Q87" s="1"/>
      <c r="R87" s="1"/>
      <c r="S87" s="1"/>
      <c r="T87" s="1"/>
      <c r="U87" s="1"/>
      <c r="V87" s="44"/>
      <c r="W87" s="44"/>
      <c r="X87" s="1"/>
      <c r="Y87" s="1"/>
      <c r="Z87" s="1"/>
      <c r="AA87" s="1"/>
      <c r="AB87" s="1"/>
      <c r="AC87" s="1"/>
      <c r="AD87" s="1"/>
      <c r="AE87" s="1"/>
      <c r="AF87" s="1"/>
      <c r="AG87" s="1"/>
      <c r="AH87" s="1"/>
      <c r="AI87" s="1"/>
      <c r="AJ87" s="1"/>
      <c r="AK87" s="36"/>
      <c r="AL87" s="36"/>
      <c r="AM87" s="45"/>
      <c r="AN87" s="45"/>
      <c r="AO87" s="36"/>
      <c r="AP87" s="36"/>
      <c r="AQ87" s="36"/>
      <c r="AR87" s="36"/>
      <c r="AS87" s="36"/>
      <c r="AT87" s="36"/>
      <c r="AU87" s="36"/>
      <c r="AV87" s="36"/>
      <c r="AW87" s="36"/>
      <c r="AX87" s="36"/>
      <c r="AY87" s="36"/>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row>
    <row r="88" spans="3:94" ht="18" customHeight="1">
      <c r="C88" s="1"/>
      <c r="D88" s="1"/>
      <c r="E88" s="1"/>
      <c r="F88" s="1"/>
      <c r="G88" s="1"/>
      <c r="H88" s="1"/>
      <c r="I88" s="1"/>
      <c r="J88" s="1"/>
      <c r="K88" s="1"/>
      <c r="L88" s="1"/>
      <c r="M88" s="1"/>
      <c r="N88" s="1"/>
      <c r="O88" s="1"/>
      <c r="P88" s="1"/>
      <c r="Q88" s="1"/>
      <c r="R88" s="1"/>
      <c r="S88" s="1"/>
      <c r="T88" s="1"/>
      <c r="U88" s="1"/>
      <c r="V88" s="44"/>
      <c r="W88" s="44"/>
      <c r="X88" s="1"/>
      <c r="Y88" s="1"/>
      <c r="Z88" s="1"/>
      <c r="AA88" s="1"/>
      <c r="AB88" s="1"/>
      <c r="AC88" s="1"/>
      <c r="AD88" s="1"/>
      <c r="AE88" s="1"/>
      <c r="AF88" s="1"/>
      <c r="AG88" s="1"/>
      <c r="AH88" s="1"/>
      <c r="AI88" s="1"/>
      <c r="AJ88" s="1"/>
      <c r="AK88" s="36"/>
      <c r="AL88" s="36"/>
      <c r="AM88" s="45"/>
      <c r="AN88" s="45"/>
      <c r="AO88" s="36"/>
      <c r="AP88" s="36"/>
      <c r="AQ88" s="36"/>
      <c r="AR88" s="36"/>
      <c r="AS88" s="36"/>
      <c r="AT88" s="36"/>
      <c r="AU88" s="36"/>
      <c r="AV88" s="36"/>
      <c r="AW88" s="36"/>
      <c r="AX88" s="36"/>
      <c r="AY88" s="36"/>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row>
    <row r="89" spans="3:94" ht="18" customHeight="1">
      <c r="C89" s="1"/>
      <c r="D89" s="1"/>
      <c r="E89" s="1"/>
      <c r="F89" s="1"/>
      <c r="G89" s="1"/>
      <c r="H89" s="1"/>
      <c r="I89" s="1"/>
      <c r="J89" s="1"/>
      <c r="K89" s="1"/>
      <c r="L89" s="1"/>
      <c r="M89" s="1"/>
      <c r="N89" s="1"/>
      <c r="O89" s="1"/>
      <c r="P89" s="1"/>
      <c r="Q89" s="1"/>
      <c r="R89" s="1"/>
      <c r="S89" s="1"/>
      <c r="T89" s="1"/>
      <c r="U89" s="1"/>
      <c r="V89" s="44"/>
      <c r="W89" s="44"/>
      <c r="X89" s="1"/>
      <c r="Y89" s="1"/>
      <c r="Z89" s="1"/>
      <c r="AA89" s="1"/>
      <c r="AB89" s="1"/>
      <c r="AC89" s="1"/>
      <c r="AD89" s="1"/>
      <c r="AE89" s="1"/>
      <c r="AF89" s="1"/>
      <c r="AG89" s="1"/>
      <c r="AH89" s="1"/>
      <c r="AI89" s="1"/>
      <c r="AJ89" s="1"/>
      <c r="AK89" s="36"/>
      <c r="AL89" s="36"/>
      <c r="AM89" s="45"/>
      <c r="AN89" s="45"/>
      <c r="AO89" s="36"/>
      <c r="AP89" s="36"/>
      <c r="AQ89" s="36"/>
      <c r="AR89" s="36"/>
      <c r="AS89" s="36"/>
      <c r="AT89" s="36"/>
      <c r="AU89" s="36"/>
      <c r="AV89" s="36"/>
      <c r="AW89" s="36"/>
      <c r="AX89" s="36"/>
      <c r="AY89" s="36"/>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row>
    <row r="90" spans="3:94" ht="18" customHeight="1">
      <c r="C90" s="1"/>
      <c r="D90" s="1"/>
      <c r="E90" s="1"/>
      <c r="F90" s="1"/>
      <c r="G90" s="1"/>
      <c r="H90" s="1"/>
      <c r="I90" s="1"/>
      <c r="J90" s="1"/>
      <c r="K90" s="1"/>
      <c r="L90" s="1"/>
      <c r="M90" s="1"/>
      <c r="N90" s="1"/>
      <c r="O90" s="1"/>
      <c r="P90" s="1"/>
      <c r="Q90" s="1"/>
      <c r="R90" s="1"/>
      <c r="S90" s="1"/>
      <c r="T90" s="1"/>
      <c r="U90" s="1"/>
      <c r="V90" s="44"/>
      <c r="W90" s="44"/>
      <c r="X90" s="1"/>
      <c r="Y90" s="1"/>
      <c r="Z90" s="1"/>
      <c r="AA90" s="1"/>
      <c r="AB90" s="1"/>
      <c r="AC90" s="1"/>
      <c r="AD90" s="1"/>
      <c r="AE90" s="1"/>
      <c r="AF90" s="1"/>
      <c r="AG90" s="1"/>
      <c r="AH90" s="1"/>
      <c r="AI90" s="1"/>
      <c r="AJ90" s="1"/>
      <c r="AK90" s="36"/>
      <c r="AL90" s="36"/>
      <c r="AM90" s="45"/>
      <c r="AN90" s="45"/>
      <c r="AO90" s="36"/>
      <c r="AP90" s="36"/>
      <c r="AQ90" s="36"/>
      <c r="AR90" s="36"/>
      <c r="AS90" s="36"/>
      <c r="AT90" s="36"/>
      <c r="AU90" s="36"/>
      <c r="AV90" s="36"/>
      <c r="AW90" s="36"/>
      <c r="AX90" s="36"/>
      <c r="AY90" s="36"/>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row>
    <row r="91" spans="3:94" ht="18" customHeight="1">
      <c r="C91" s="1"/>
      <c r="D91" s="1"/>
      <c r="E91" s="1"/>
      <c r="F91" s="1"/>
      <c r="G91" s="1"/>
      <c r="H91" s="1"/>
      <c r="I91" s="1"/>
      <c r="J91" s="1"/>
      <c r="K91" s="1"/>
      <c r="L91" s="1"/>
      <c r="M91" s="1"/>
      <c r="N91" s="1"/>
      <c r="O91" s="1"/>
      <c r="P91" s="1"/>
      <c r="Q91" s="1"/>
      <c r="R91" s="1"/>
      <c r="S91" s="1"/>
      <c r="T91" s="1"/>
      <c r="U91" s="1"/>
      <c r="V91" s="44"/>
      <c r="W91" s="44"/>
      <c r="X91" s="1"/>
      <c r="Y91" s="1"/>
      <c r="Z91" s="1"/>
      <c r="AA91" s="1"/>
      <c r="AB91" s="1"/>
      <c r="AC91" s="1"/>
      <c r="AD91" s="1"/>
      <c r="AE91" s="1"/>
      <c r="AF91" s="1"/>
      <c r="AG91" s="1"/>
      <c r="AH91" s="1"/>
      <c r="AI91" s="1"/>
      <c r="AJ91" s="1"/>
      <c r="AK91" s="36"/>
      <c r="AL91" s="36"/>
      <c r="AM91" s="45"/>
      <c r="AN91" s="45"/>
      <c r="AO91" s="36"/>
      <c r="AP91" s="36"/>
      <c r="AQ91" s="36"/>
      <c r="AR91" s="36"/>
      <c r="AS91" s="36"/>
      <c r="AT91" s="36"/>
      <c r="AU91" s="36"/>
      <c r="AV91" s="36"/>
      <c r="AW91" s="36"/>
      <c r="AX91" s="36"/>
      <c r="AY91" s="36"/>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row>
    <row r="92" spans="3:94" ht="18" customHeight="1">
      <c r="C92" s="1"/>
      <c r="D92" s="1"/>
      <c r="E92" s="1"/>
      <c r="F92" s="1"/>
      <c r="G92" s="1"/>
      <c r="H92" s="1"/>
      <c r="I92" s="1"/>
      <c r="J92" s="1"/>
      <c r="K92" s="1"/>
      <c r="L92" s="1"/>
      <c r="M92" s="1"/>
      <c r="N92" s="1"/>
      <c r="O92" s="1"/>
      <c r="P92" s="1"/>
      <c r="Q92" s="1"/>
      <c r="R92" s="1"/>
      <c r="S92" s="1"/>
      <c r="T92" s="1"/>
      <c r="U92" s="1"/>
      <c r="V92" s="44"/>
      <c r="W92" s="44"/>
      <c r="X92" s="1"/>
      <c r="Y92" s="1"/>
      <c r="Z92" s="1"/>
      <c r="AA92" s="1"/>
      <c r="AB92" s="1"/>
      <c r="AC92" s="1"/>
      <c r="AD92" s="1"/>
      <c r="AE92" s="1"/>
      <c r="AF92" s="1"/>
      <c r="AG92" s="1"/>
      <c r="AH92" s="1"/>
      <c r="AI92" s="1"/>
      <c r="AJ92" s="1"/>
      <c r="AK92" s="36"/>
      <c r="AL92" s="36"/>
      <c r="AM92" s="45"/>
      <c r="AN92" s="45"/>
      <c r="AO92" s="36"/>
      <c r="AP92" s="36"/>
      <c r="AQ92" s="36"/>
      <c r="AR92" s="36"/>
      <c r="AS92" s="36"/>
      <c r="AT92" s="36"/>
      <c r="AU92" s="36"/>
      <c r="AV92" s="36"/>
      <c r="AW92" s="36"/>
      <c r="AX92" s="36"/>
      <c r="AY92" s="36"/>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row>
    <row r="93" spans="3:94" ht="18" customHeight="1">
      <c r="C93" s="1"/>
      <c r="D93" s="1"/>
      <c r="E93" s="1"/>
      <c r="F93" s="1"/>
      <c r="G93" s="1"/>
      <c r="H93" s="1"/>
      <c r="I93" s="1"/>
      <c r="J93" s="1"/>
      <c r="K93" s="1"/>
      <c r="L93" s="1"/>
      <c r="M93" s="1"/>
      <c r="N93" s="1"/>
      <c r="O93" s="1"/>
      <c r="P93" s="1"/>
      <c r="Q93" s="1"/>
      <c r="R93" s="1"/>
      <c r="S93" s="1"/>
      <c r="T93" s="1"/>
      <c r="U93" s="1"/>
      <c r="V93" s="44"/>
      <c r="W93" s="44"/>
      <c r="X93" s="1"/>
      <c r="Y93" s="1"/>
      <c r="Z93" s="1"/>
      <c r="AA93" s="1"/>
      <c r="AB93" s="1"/>
      <c r="AC93" s="1"/>
      <c r="AD93" s="1"/>
      <c r="AE93" s="1"/>
      <c r="AF93" s="1"/>
      <c r="AG93" s="1"/>
      <c r="AH93" s="1"/>
      <c r="AI93" s="1"/>
      <c r="AJ93" s="1"/>
      <c r="AK93" s="36"/>
      <c r="AL93" s="36"/>
      <c r="AM93" s="45"/>
      <c r="AN93" s="45"/>
      <c r="AO93" s="36"/>
      <c r="AP93" s="36"/>
      <c r="AQ93" s="36"/>
      <c r="AR93" s="36"/>
      <c r="AS93" s="36"/>
      <c r="AT93" s="36"/>
      <c r="AU93" s="36"/>
      <c r="AV93" s="36"/>
      <c r="AW93" s="36"/>
      <c r="AX93" s="36"/>
      <c r="AY93" s="36"/>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row>
    <row r="94" spans="3:94" ht="18" customHeight="1">
      <c r="C94" s="1"/>
      <c r="D94" s="1"/>
      <c r="E94" s="1"/>
      <c r="F94" s="1"/>
      <c r="G94" s="1"/>
      <c r="H94" s="1"/>
      <c r="I94" s="1"/>
      <c r="J94" s="1"/>
      <c r="K94" s="1"/>
      <c r="L94" s="1"/>
      <c r="M94" s="1"/>
      <c r="N94" s="1"/>
      <c r="O94" s="1"/>
      <c r="P94" s="1"/>
      <c r="Q94" s="1"/>
      <c r="R94" s="1"/>
      <c r="S94" s="1"/>
      <c r="T94" s="1"/>
      <c r="U94" s="1"/>
      <c r="V94" s="44"/>
      <c r="W94" s="44"/>
      <c r="X94" s="1"/>
      <c r="Y94" s="1"/>
      <c r="Z94" s="1"/>
      <c r="AA94" s="1"/>
      <c r="AB94" s="1"/>
      <c r="AC94" s="1"/>
      <c r="AD94" s="1"/>
      <c r="AE94" s="1"/>
      <c r="AF94" s="1"/>
      <c r="AG94" s="1"/>
      <c r="AH94" s="1"/>
      <c r="AI94" s="1"/>
      <c r="AJ94" s="1"/>
      <c r="AK94" s="36"/>
      <c r="AL94" s="36"/>
      <c r="AM94" s="45"/>
      <c r="AN94" s="45"/>
      <c r="AO94" s="36"/>
      <c r="AP94" s="36"/>
      <c r="AQ94" s="36"/>
      <c r="AR94" s="36"/>
      <c r="AS94" s="36"/>
      <c r="AT94" s="36"/>
      <c r="AU94" s="36"/>
      <c r="AV94" s="36"/>
      <c r="AW94" s="36"/>
      <c r="AX94" s="36"/>
      <c r="AY94" s="36"/>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row>
    <row r="95" spans="3:94" ht="18" customHeight="1">
      <c r="C95" s="1"/>
      <c r="D95" s="1"/>
      <c r="E95" s="1"/>
      <c r="F95" s="1"/>
      <c r="G95" s="1"/>
      <c r="H95" s="1"/>
      <c r="I95" s="1"/>
      <c r="J95" s="1"/>
      <c r="K95" s="1"/>
      <c r="L95" s="1"/>
      <c r="M95" s="1"/>
      <c r="N95" s="1"/>
      <c r="O95" s="1"/>
      <c r="P95" s="1"/>
      <c r="Q95" s="1"/>
      <c r="R95" s="1"/>
      <c r="S95" s="1"/>
      <c r="T95" s="1"/>
      <c r="U95" s="1"/>
      <c r="V95" s="44"/>
      <c r="W95" s="44"/>
      <c r="X95" s="1"/>
      <c r="Y95" s="1"/>
      <c r="Z95" s="1"/>
      <c r="AA95" s="1"/>
      <c r="AB95" s="1"/>
      <c r="AC95" s="1"/>
      <c r="AD95" s="1"/>
      <c r="AE95" s="1"/>
      <c r="AF95" s="1"/>
      <c r="AG95" s="1"/>
      <c r="AH95" s="1"/>
      <c r="AI95" s="1"/>
      <c r="AJ95" s="1"/>
      <c r="AK95" s="10"/>
      <c r="AL95" s="10"/>
      <c r="AM95" s="35"/>
      <c r="AN95" s="35"/>
      <c r="AO95" s="10"/>
      <c r="AP95" s="10"/>
      <c r="AQ95" s="10"/>
      <c r="AR95" s="10"/>
      <c r="AS95" s="10"/>
      <c r="AT95" s="10"/>
      <c r="AU95" s="10"/>
      <c r="AV95" s="10"/>
      <c r="AW95" s="10"/>
      <c r="AX95" s="10"/>
      <c r="AY95" s="10"/>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row>
    <row r="96" spans="3:94" ht="18" customHeight="1">
      <c r="C96" s="1"/>
      <c r="D96" s="1"/>
      <c r="E96" s="1"/>
      <c r="F96" s="1"/>
      <c r="G96" s="1"/>
      <c r="H96" s="1"/>
      <c r="I96" s="1"/>
      <c r="J96" s="1"/>
      <c r="K96" s="1"/>
      <c r="L96" s="1"/>
      <c r="M96" s="1"/>
      <c r="N96" s="1"/>
      <c r="O96" s="1"/>
      <c r="P96" s="1"/>
      <c r="Q96" s="1"/>
      <c r="R96" s="1"/>
      <c r="S96" s="1"/>
      <c r="T96" s="1"/>
      <c r="U96" s="1"/>
      <c r="V96" s="44"/>
      <c r="W96" s="44"/>
      <c r="X96" s="1"/>
      <c r="Y96" s="1"/>
      <c r="Z96" s="1"/>
      <c r="AA96" s="1"/>
      <c r="AB96" s="1"/>
      <c r="AC96" s="1"/>
      <c r="AD96" s="1"/>
      <c r="AE96" s="1"/>
      <c r="AF96" s="1"/>
      <c r="AG96" s="1"/>
      <c r="AH96" s="1"/>
      <c r="AI96" s="1"/>
      <c r="AJ96" s="1"/>
      <c r="AK96" s="1"/>
      <c r="AL96" s="1"/>
      <c r="AM96" s="44"/>
      <c r="AN96" s="44"/>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row>
    <row r="97" spans="3:94" ht="18" customHeight="1">
      <c r="C97" s="1"/>
      <c r="D97" s="1"/>
      <c r="E97" s="1"/>
      <c r="F97" s="1"/>
      <c r="G97" s="1"/>
      <c r="H97" s="1"/>
      <c r="I97" s="1"/>
      <c r="J97" s="1"/>
      <c r="K97" s="1"/>
      <c r="L97" s="1"/>
      <c r="M97" s="1"/>
      <c r="N97" s="1"/>
      <c r="O97" s="1"/>
      <c r="P97" s="1"/>
      <c r="Q97" s="1"/>
      <c r="R97" s="1"/>
      <c r="S97" s="1"/>
      <c r="T97" s="1"/>
      <c r="U97" s="1"/>
      <c r="V97" s="44"/>
      <c r="W97" s="44"/>
      <c r="X97" s="1"/>
      <c r="Y97" s="1"/>
      <c r="Z97" s="1"/>
      <c r="AA97" s="1"/>
      <c r="AB97" s="1"/>
      <c r="AC97" s="1"/>
      <c r="AD97" s="1"/>
      <c r="AE97" s="1"/>
      <c r="AF97" s="1"/>
      <c r="AG97" s="1"/>
      <c r="AH97" s="1"/>
      <c r="AI97" s="1"/>
      <c r="AJ97" s="1"/>
      <c r="AK97" s="1"/>
      <c r="AL97" s="1"/>
      <c r="AM97" s="44"/>
      <c r="AN97" s="44"/>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row>
    <row r="98" spans="3:94" ht="18" customHeight="1">
      <c r="C98" s="1"/>
      <c r="D98" s="1"/>
      <c r="E98" s="1"/>
      <c r="F98" s="1"/>
      <c r="G98" s="1"/>
      <c r="H98" s="1"/>
      <c r="I98" s="1"/>
      <c r="J98" s="1"/>
      <c r="K98" s="1"/>
      <c r="L98" s="1"/>
      <c r="M98" s="1"/>
      <c r="N98" s="1"/>
      <c r="O98" s="1"/>
      <c r="P98" s="1"/>
      <c r="Q98" s="1"/>
      <c r="R98" s="1"/>
      <c r="S98" s="1"/>
      <c r="T98" s="1"/>
      <c r="U98" s="1"/>
      <c r="V98" s="44"/>
      <c r="W98" s="44"/>
      <c r="X98" s="1"/>
      <c r="Y98" s="1"/>
      <c r="Z98" s="1"/>
      <c r="AA98" s="1"/>
      <c r="AB98" s="1"/>
      <c r="AC98" s="1"/>
      <c r="AD98" s="1"/>
      <c r="AE98" s="1"/>
      <c r="AF98" s="1"/>
      <c r="AG98" s="1"/>
      <c r="AH98" s="1"/>
      <c r="AI98" s="1"/>
      <c r="AJ98" s="1"/>
      <c r="AK98" s="1"/>
      <c r="AL98" s="1"/>
      <c r="AM98" s="44"/>
      <c r="AN98" s="44"/>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row>
    <row r="99" spans="3:94" ht="18" customHeight="1">
      <c r="C99" s="1"/>
      <c r="D99" s="1"/>
      <c r="E99" s="1"/>
      <c r="F99" s="1"/>
      <c r="G99" s="1"/>
      <c r="H99" s="1"/>
      <c r="I99" s="1"/>
      <c r="J99" s="1"/>
      <c r="K99" s="1"/>
      <c r="L99" s="1"/>
      <c r="M99" s="1"/>
      <c r="N99" s="1"/>
      <c r="O99" s="1"/>
      <c r="P99" s="1"/>
      <c r="Q99" s="1"/>
      <c r="R99" s="1"/>
      <c r="S99" s="1"/>
      <c r="T99" s="1"/>
      <c r="U99" s="1"/>
      <c r="V99" s="44"/>
      <c r="W99" s="44"/>
      <c r="X99" s="1"/>
      <c r="Y99" s="1"/>
      <c r="Z99" s="1"/>
      <c r="AA99" s="1"/>
      <c r="AB99" s="1"/>
      <c r="AC99" s="1"/>
      <c r="AD99" s="1"/>
      <c r="AE99" s="1"/>
      <c r="AF99" s="1"/>
      <c r="AG99" s="1"/>
      <c r="AH99" s="1"/>
      <c r="AI99" s="1"/>
      <c r="AJ99" s="1"/>
      <c r="AK99" s="1"/>
      <c r="AL99" s="1"/>
      <c r="AM99" s="44"/>
      <c r="AN99" s="44"/>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row>
    <row r="100" spans="3:94">
      <c r="C100" s="1"/>
      <c r="D100" s="1"/>
      <c r="E100" s="1"/>
      <c r="F100" s="1"/>
      <c r="G100" s="1"/>
      <c r="H100" s="1"/>
      <c r="I100" s="1"/>
      <c r="J100" s="1"/>
      <c r="K100" s="1"/>
      <c r="L100" s="1"/>
      <c r="M100" s="1"/>
      <c r="N100" s="1"/>
      <c r="O100" s="1"/>
      <c r="P100" s="1"/>
      <c r="Q100" s="1"/>
      <c r="R100" s="1"/>
      <c r="S100" s="1"/>
      <c r="T100" s="1"/>
      <c r="U100" s="1"/>
      <c r="V100" s="44"/>
      <c r="W100" s="44"/>
      <c r="X100" s="1"/>
      <c r="Y100" s="1"/>
      <c r="Z100" s="1"/>
      <c r="AA100" s="1"/>
      <c r="AB100" s="1"/>
      <c r="AC100" s="1"/>
      <c r="AD100" s="1"/>
      <c r="AE100" s="1"/>
      <c r="AF100" s="1"/>
      <c r="AG100" s="1"/>
      <c r="AH100" s="1"/>
      <c r="AI100" s="1"/>
      <c r="AJ100" s="1"/>
      <c r="AK100" s="1"/>
      <c r="AL100" s="1"/>
      <c r="AM100" s="44"/>
      <c r="AN100" s="44"/>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row>
    <row r="101" spans="3:94">
      <c r="C101" s="1"/>
      <c r="D101" s="1"/>
      <c r="E101" s="1"/>
      <c r="F101" s="1"/>
      <c r="G101" s="1"/>
      <c r="H101" s="1"/>
      <c r="I101" s="1"/>
      <c r="J101" s="1"/>
      <c r="K101" s="1"/>
      <c r="L101" s="1"/>
      <c r="M101" s="1"/>
      <c r="N101" s="1"/>
      <c r="O101" s="1"/>
      <c r="P101" s="1"/>
      <c r="Q101" s="1"/>
      <c r="R101" s="1"/>
      <c r="S101" s="1"/>
      <c r="T101" s="1"/>
      <c r="U101" s="1"/>
      <c r="V101" s="44"/>
      <c r="W101" s="44"/>
      <c r="X101" s="1"/>
      <c r="Y101" s="1"/>
      <c r="Z101" s="1"/>
      <c r="AA101" s="1"/>
      <c r="AB101" s="1"/>
      <c r="AC101" s="1"/>
      <c r="AD101" s="1"/>
      <c r="AE101" s="1"/>
      <c r="AF101" s="1"/>
      <c r="AG101" s="1"/>
      <c r="AH101" s="1"/>
      <c r="AI101" s="1"/>
      <c r="AJ101" s="1"/>
      <c r="AK101" s="1"/>
      <c r="AL101" s="1"/>
      <c r="AM101" s="44"/>
      <c r="AN101" s="44"/>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row>
    <row r="102" spans="3:94">
      <c r="C102" s="1"/>
      <c r="D102" s="1"/>
      <c r="E102" s="1"/>
      <c r="F102" s="1"/>
      <c r="G102" s="1"/>
      <c r="H102" s="1"/>
      <c r="I102" s="1"/>
      <c r="J102" s="1"/>
      <c r="K102" s="1"/>
      <c r="L102" s="1"/>
      <c r="M102" s="1"/>
      <c r="N102" s="1"/>
      <c r="O102" s="1"/>
      <c r="P102" s="1"/>
      <c r="Q102" s="1"/>
      <c r="R102" s="1"/>
      <c r="S102" s="1"/>
      <c r="T102" s="1"/>
      <c r="U102" s="1"/>
      <c r="V102" s="44"/>
      <c r="W102" s="44"/>
      <c r="X102" s="1"/>
      <c r="Y102" s="1"/>
      <c r="Z102" s="1"/>
      <c r="AA102" s="1"/>
      <c r="AB102" s="1"/>
      <c r="AC102" s="1"/>
      <c r="AD102" s="1"/>
      <c r="AE102" s="1"/>
      <c r="AF102" s="1"/>
      <c r="AG102" s="1"/>
      <c r="AH102" s="1"/>
      <c r="AI102" s="1"/>
      <c r="AJ102" s="1"/>
      <c r="AK102" s="1"/>
      <c r="AL102" s="1"/>
      <c r="AM102" s="44"/>
      <c r="AN102" s="44"/>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row>
    <row r="103" spans="3:94">
      <c r="C103" s="1"/>
      <c r="D103" s="1"/>
      <c r="E103" s="1"/>
      <c r="F103" s="1"/>
      <c r="G103" s="1"/>
      <c r="H103" s="1"/>
      <c r="I103" s="1"/>
      <c r="J103" s="1"/>
      <c r="K103" s="1"/>
      <c r="L103" s="1"/>
      <c r="M103" s="1"/>
      <c r="N103" s="1"/>
      <c r="O103" s="1"/>
      <c r="P103" s="1"/>
      <c r="Q103" s="1"/>
      <c r="R103" s="1"/>
      <c r="S103" s="1"/>
      <c r="T103" s="1"/>
      <c r="U103" s="1"/>
      <c r="V103" s="44"/>
      <c r="W103" s="44"/>
      <c r="X103" s="1"/>
      <c r="Y103" s="1"/>
      <c r="Z103" s="1"/>
      <c r="AA103" s="1"/>
      <c r="AB103" s="1"/>
      <c r="AC103" s="1"/>
      <c r="AD103" s="1"/>
      <c r="AE103" s="1"/>
      <c r="AF103" s="1"/>
      <c r="AG103" s="1"/>
      <c r="AH103" s="1"/>
      <c r="AI103" s="1"/>
      <c r="AJ103" s="1"/>
      <c r="AK103" s="1"/>
      <c r="AL103" s="1"/>
      <c r="AM103" s="44"/>
      <c r="AN103" s="44"/>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row>
    <row r="104" spans="3:94">
      <c r="C104" s="1"/>
      <c r="D104" s="1"/>
      <c r="E104" s="1"/>
      <c r="F104" s="1"/>
      <c r="G104" s="1"/>
      <c r="H104" s="1"/>
      <c r="I104" s="1"/>
      <c r="J104" s="1"/>
      <c r="K104" s="1"/>
      <c r="L104" s="1"/>
      <c r="M104" s="1"/>
      <c r="N104" s="1"/>
      <c r="O104" s="1"/>
      <c r="P104" s="1"/>
      <c r="Q104" s="1"/>
      <c r="R104" s="1"/>
      <c r="S104" s="1"/>
      <c r="T104" s="1"/>
      <c r="U104" s="1"/>
      <c r="V104" s="44"/>
      <c r="W104" s="44"/>
      <c r="X104" s="1"/>
      <c r="Y104" s="1"/>
      <c r="Z104" s="1"/>
      <c r="AA104" s="1"/>
      <c r="AB104" s="1"/>
      <c r="AC104" s="1"/>
      <c r="AD104" s="1"/>
      <c r="AE104" s="1"/>
      <c r="AF104" s="1"/>
      <c r="AG104" s="1"/>
      <c r="AH104" s="1"/>
      <c r="AI104" s="1"/>
      <c r="AJ104" s="1"/>
      <c r="AK104" s="1"/>
      <c r="AL104" s="1"/>
      <c r="AM104" s="44"/>
      <c r="AN104" s="44"/>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row>
    <row r="105" spans="3:94">
      <c r="C105" s="1"/>
      <c r="D105" s="1"/>
      <c r="E105" s="1"/>
      <c r="F105" s="1"/>
      <c r="G105" s="1"/>
      <c r="H105" s="1"/>
      <c r="I105" s="1"/>
      <c r="J105" s="1"/>
      <c r="K105" s="1"/>
      <c r="L105" s="1"/>
      <c r="M105" s="1"/>
      <c r="N105" s="1"/>
      <c r="O105" s="1"/>
      <c r="P105" s="1"/>
      <c r="Q105" s="1"/>
      <c r="R105" s="1"/>
      <c r="S105" s="1"/>
      <c r="T105" s="1"/>
      <c r="U105" s="1"/>
      <c r="V105" s="44"/>
      <c r="W105" s="44"/>
      <c r="X105" s="1"/>
      <c r="Y105" s="1"/>
      <c r="Z105" s="1"/>
      <c r="AA105" s="1"/>
      <c r="AB105" s="1"/>
      <c r="AC105" s="1"/>
      <c r="AD105" s="1"/>
      <c r="AE105" s="1"/>
      <c r="AF105" s="1"/>
      <c r="AG105" s="1"/>
      <c r="AH105" s="1"/>
      <c r="AI105" s="1"/>
      <c r="AJ105" s="1"/>
      <c r="AK105" s="1"/>
      <c r="AL105" s="1"/>
      <c r="AM105" s="44"/>
      <c r="AN105" s="44"/>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row>
    <row r="106" spans="3:94">
      <c r="C106" s="1"/>
      <c r="D106" s="1"/>
      <c r="E106" s="1"/>
      <c r="F106" s="1"/>
      <c r="G106" s="1"/>
      <c r="H106" s="1"/>
      <c r="I106" s="1"/>
      <c r="J106" s="1"/>
      <c r="K106" s="1"/>
      <c r="L106" s="1"/>
      <c r="M106" s="1"/>
      <c r="N106" s="1"/>
      <c r="O106" s="1"/>
      <c r="P106" s="1"/>
      <c r="Q106" s="1"/>
      <c r="R106" s="1"/>
      <c r="S106" s="1"/>
      <c r="T106" s="1"/>
      <c r="U106" s="1"/>
      <c r="V106" s="44"/>
      <c r="W106" s="44"/>
      <c r="X106" s="1"/>
      <c r="Y106" s="1"/>
      <c r="Z106" s="1"/>
      <c r="AA106" s="1"/>
      <c r="AB106" s="1"/>
      <c r="AC106" s="1"/>
      <c r="AD106" s="1"/>
      <c r="AE106" s="1"/>
      <c r="AF106" s="1"/>
      <c r="AG106" s="1"/>
      <c r="AH106" s="1"/>
      <c r="AI106" s="1"/>
      <c r="AJ106" s="1"/>
      <c r="AK106" s="1"/>
      <c r="AL106" s="1"/>
      <c r="AM106" s="44"/>
      <c r="AN106" s="44"/>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row>
    <row r="107" spans="3:94">
      <c r="C107" s="1"/>
      <c r="D107" s="1"/>
      <c r="E107" s="1"/>
      <c r="F107" s="1"/>
      <c r="G107" s="1"/>
      <c r="H107" s="1"/>
      <c r="I107" s="1"/>
      <c r="J107" s="1"/>
      <c r="K107" s="1"/>
      <c r="L107" s="1"/>
      <c r="M107" s="1"/>
      <c r="N107" s="1"/>
      <c r="O107" s="1"/>
      <c r="P107" s="1"/>
      <c r="Q107" s="1"/>
      <c r="R107" s="1"/>
      <c r="S107" s="1"/>
      <c r="T107" s="1"/>
      <c r="U107" s="1"/>
      <c r="V107" s="44"/>
      <c r="W107" s="44"/>
      <c r="X107" s="1"/>
      <c r="Y107" s="1"/>
      <c r="Z107" s="1"/>
      <c r="AA107" s="1"/>
      <c r="AB107" s="1"/>
      <c r="AC107" s="1"/>
      <c r="AD107" s="1"/>
      <c r="AE107" s="1"/>
      <c r="AF107" s="1"/>
      <c r="AG107" s="1"/>
      <c r="AH107" s="1"/>
      <c r="AI107" s="1"/>
      <c r="AJ107" s="1"/>
      <c r="AK107" s="1"/>
      <c r="AL107" s="1"/>
      <c r="AM107" s="44"/>
      <c r="AN107" s="44"/>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row>
    <row r="108" spans="3:94">
      <c r="C108" s="1"/>
      <c r="D108" s="1"/>
      <c r="E108" s="1"/>
      <c r="F108" s="1"/>
      <c r="G108" s="1"/>
      <c r="H108" s="1"/>
      <c r="I108" s="1"/>
      <c r="J108" s="1"/>
      <c r="K108" s="1"/>
      <c r="L108" s="1"/>
      <c r="M108" s="1"/>
      <c r="N108" s="1"/>
      <c r="O108" s="1"/>
      <c r="P108" s="1"/>
      <c r="Q108" s="1"/>
      <c r="R108" s="1"/>
      <c r="S108" s="1"/>
      <c r="T108" s="1"/>
      <c r="U108" s="1"/>
      <c r="V108" s="44"/>
      <c r="W108" s="44"/>
      <c r="X108" s="1"/>
      <c r="Y108" s="1"/>
      <c r="Z108" s="1"/>
      <c r="AA108" s="1"/>
      <c r="AB108" s="1"/>
      <c r="AC108" s="1"/>
      <c r="AD108" s="1"/>
      <c r="AE108" s="1"/>
      <c r="AF108" s="1"/>
      <c r="AG108" s="1"/>
      <c r="AH108" s="1"/>
      <c r="AI108" s="1"/>
      <c r="AJ108" s="1"/>
      <c r="AK108" s="1"/>
      <c r="AL108" s="1"/>
      <c r="AM108" s="44"/>
      <c r="AN108" s="44"/>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row>
    <row r="109" spans="3:94">
      <c r="C109" s="1"/>
      <c r="D109" s="1"/>
      <c r="E109" s="1"/>
      <c r="F109" s="1"/>
      <c r="G109" s="1"/>
      <c r="H109" s="1"/>
      <c r="I109" s="1"/>
      <c r="J109" s="1"/>
      <c r="K109" s="1"/>
      <c r="L109" s="1"/>
      <c r="M109" s="1"/>
      <c r="N109" s="1"/>
      <c r="O109" s="1"/>
      <c r="P109" s="1"/>
      <c r="Q109" s="1"/>
      <c r="R109" s="1"/>
      <c r="S109" s="1"/>
      <c r="T109" s="1"/>
      <c r="U109" s="1"/>
      <c r="V109" s="44"/>
      <c r="W109" s="44"/>
      <c r="X109" s="1"/>
      <c r="Y109" s="1"/>
      <c r="Z109" s="1"/>
      <c r="AA109" s="1"/>
      <c r="AB109" s="1"/>
      <c r="AC109" s="1"/>
      <c r="AD109" s="1"/>
      <c r="AE109" s="1"/>
      <c r="AF109" s="1"/>
      <c r="AG109" s="1"/>
      <c r="AH109" s="1"/>
      <c r="AI109" s="1"/>
      <c r="AJ109" s="1"/>
      <c r="AK109" s="1"/>
      <c r="AL109" s="1"/>
      <c r="AM109" s="44"/>
      <c r="AN109" s="44"/>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row>
    <row r="110" spans="3:94">
      <c r="C110" s="1"/>
      <c r="D110" s="1"/>
      <c r="E110" s="1"/>
      <c r="F110" s="1"/>
      <c r="G110" s="1"/>
      <c r="H110" s="1"/>
      <c r="I110" s="1"/>
      <c r="J110" s="1"/>
      <c r="K110" s="1"/>
      <c r="L110" s="1"/>
      <c r="M110" s="1"/>
      <c r="N110" s="1"/>
      <c r="O110" s="1"/>
      <c r="P110" s="1"/>
      <c r="Q110" s="1"/>
      <c r="R110" s="1"/>
      <c r="S110" s="1"/>
      <c r="T110" s="1"/>
      <c r="U110" s="1"/>
      <c r="V110" s="44"/>
      <c r="W110" s="44"/>
      <c r="X110" s="1"/>
      <c r="Y110" s="1"/>
      <c r="Z110" s="1"/>
      <c r="AA110" s="1"/>
      <c r="AB110" s="1"/>
      <c r="AC110" s="1"/>
      <c r="AD110" s="1"/>
      <c r="AE110" s="1"/>
      <c r="AF110" s="1"/>
      <c r="AG110" s="1"/>
      <c r="AH110" s="1"/>
      <c r="AI110" s="1"/>
      <c r="AJ110" s="1"/>
      <c r="AK110" s="1"/>
      <c r="AL110" s="1"/>
      <c r="AM110" s="44"/>
      <c r="AN110" s="44"/>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3:94">
      <c r="C111" s="1"/>
      <c r="D111" s="1"/>
      <c r="E111" s="1"/>
      <c r="F111" s="1"/>
      <c r="G111" s="1"/>
      <c r="H111" s="1"/>
      <c r="I111" s="1"/>
      <c r="J111" s="1"/>
      <c r="K111" s="1"/>
      <c r="L111" s="1"/>
      <c r="M111" s="1"/>
      <c r="N111" s="1"/>
      <c r="O111" s="1"/>
      <c r="P111" s="1"/>
      <c r="Q111" s="1"/>
      <c r="R111" s="1"/>
      <c r="S111" s="1"/>
      <c r="T111" s="1"/>
      <c r="U111" s="1"/>
      <c r="V111" s="44"/>
      <c r="W111" s="44"/>
      <c r="X111" s="1"/>
      <c r="Y111" s="1"/>
      <c r="Z111" s="1"/>
      <c r="AA111" s="1"/>
      <c r="AB111" s="1"/>
      <c r="AC111" s="1"/>
      <c r="AD111" s="1"/>
      <c r="AE111" s="1"/>
      <c r="AF111" s="1"/>
      <c r="AG111" s="1"/>
      <c r="AH111" s="1"/>
      <c r="AI111" s="1"/>
      <c r="AJ111" s="1"/>
      <c r="AK111" s="1"/>
      <c r="AL111" s="1"/>
      <c r="AM111" s="44"/>
      <c r="AN111" s="44"/>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3:94">
      <c r="C112" s="1"/>
      <c r="D112" s="1"/>
      <c r="E112" s="1"/>
      <c r="F112" s="1"/>
      <c r="G112" s="1"/>
      <c r="H112" s="1"/>
      <c r="I112" s="1"/>
      <c r="J112" s="1"/>
      <c r="K112" s="1"/>
      <c r="L112" s="1"/>
      <c r="M112" s="1"/>
      <c r="N112" s="1"/>
      <c r="O112" s="1"/>
      <c r="P112" s="1"/>
      <c r="Q112" s="1"/>
      <c r="R112" s="1"/>
      <c r="S112" s="1"/>
      <c r="T112" s="1"/>
      <c r="U112" s="1"/>
      <c r="V112" s="44"/>
      <c r="W112" s="44"/>
      <c r="X112" s="1"/>
      <c r="Y112" s="1"/>
      <c r="Z112" s="1"/>
      <c r="AA112" s="1"/>
      <c r="AB112" s="1"/>
      <c r="AC112" s="1"/>
      <c r="AD112" s="1"/>
      <c r="AE112" s="1"/>
      <c r="AF112" s="1"/>
      <c r="AG112" s="1"/>
      <c r="AH112" s="1"/>
      <c r="AI112" s="1"/>
      <c r="AJ112" s="1"/>
      <c r="AK112" s="1"/>
      <c r="AL112" s="1"/>
      <c r="AM112" s="44"/>
      <c r="AN112" s="44"/>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3:94">
      <c r="C113" s="1"/>
      <c r="D113" s="1"/>
      <c r="E113" s="1"/>
      <c r="F113" s="1"/>
      <c r="G113" s="1"/>
      <c r="H113" s="1"/>
      <c r="I113" s="1"/>
      <c r="J113" s="1"/>
      <c r="K113" s="1"/>
      <c r="L113" s="1"/>
      <c r="M113" s="1"/>
      <c r="N113" s="1"/>
      <c r="O113" s="1"/>
      <c r="P113" s="1"/>
      <c r="Q113" s="1"/>
      <c r="R113" s="1"/>
      <c r="S113" s="1"/>
      <c r="T113" s="1"/>
      <c r="U113" s="1"/>
      <c r="V113" s="44"/>
      <c r="W113" s="44"/>
      <c r="X113" s="1"/>
      <c r="Y113" s="1"/>
      <c r="Z113" s="1"/>
      <c r="AA113" s="1"/>
      <c r="AB113" s="1"/>
      <c r="AC113" s="1"/>
      <c r="AD113" s="1"/>
      <c r="AE113" s="1"/>
      <c r="AF113" s="1"/>
      <c r="AG113" s="1"/>
      <c r="AH113" s="1"/>
      <c r="AI113" s="1"/>
      <c r="AJ113" s="1"/>
      <c r="AK113" s="1"/>
      <c r="AL113" s="1"/>
      <c r="AM113" s="44"/>
      <c r="AN113" s="44"/>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3:94">
      <c r="C114" s="1"/>
      <c r="D114" s="1"/>
      <c r="E114" s="1"/>
      <c r="F114" s="1"/>
      <c r="G114" s="1"/>
      <c r="H114" s="1"/>
      <c r="I114" s="1"/>
      <c r="J114" s="1"/>
      <c r="K114" s="1"/>
      <c r="L114" s="1"/>
      <c r="M114" s="1"/>
      <c r="N114" s="1"/>
      <c r="O114" s="1"/>
      <c r="P114" s="1"/>
      <c r="Q114" s="1"/>
      <c r="R114" s="1"/>
      <c r="S114" s="1"/>
      <c r="T114" s="1"/>
      <c r="U114" s="1"/>
      <c r="V114" s="44"/>
      <c r="W114" s="44"/>
      <c r="X114" s="1"/>
      <c r="Y114" s="1"/>
      <c r="Z114" s="1"/>
      <c r="AA114" s="1"/>
      <c r="AB114" s="1"/>
      <c r="AC114" s="1"/>
      <c r="AD114" s="1"/>
      <c r="AE114" s="1"/>
      <c r="AF114" s="1"/>
      <c r="AG114" s="1"/>
      <c r="AH114" s="1"/>
      <c r="AI114" s="1"/>
      <c r="AJ114" s="1"/>
      <c r="AK114" s="1"/>
      <c r="AL114" s="1"/>
      <c r="AM114" s="44"/>
      <c r="AN114" s="44"/>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row>
    <row r="115" spans="3:94">
      <c r="C115" s="1"/>
      <c r="D115" s="1"/>
      <c r="E115" s="1"/>
      <c r="F115" s="1"/>
      <c r="G115" s="1"/>
      <c r="H115" s="1"/>
      <c r="I115" s="1"/>
      <c r="J115" s="1"/>
      <c r="K115" s="1"/>
      <c r="L115" s="1"/>
      <c r="M115" s="1"/>
      <c r="N115" s="1"/>
      <c r="O115" s="1"/>
      <c r="P115" s="1"/>
      <c r="Q115" s="1"/>
      <c r="R115" s="1"/>
      <c r="S115" s="1"/>
      <c r="T115" s="1"/>
      <c r="U115" s="1"/>
      <c r="V115" s="44"/>
      <c r="W115" s="44"/>
      <c r="X115" s="1"/>
      <c r="Y115" s="1"/>
      <c r="Z115" s="1"/>
      <c r="AA115" s="1"/>
      <c r="AB115" s="1"/>
      <c r="AC115" s="1"/>
      <c r="AD115" s="1"/>
      <c r="AE115" s="1"/>
      <c r="AF115" s="1"/>
      <c r="AG115" s="1"/>
      <c r="AH115" s="1"/>
      <c r="AI115" s="1"/>
      <c r="AJ115" s="1"/>
      <c r="AK115" s="1"/>
      <c r="AL115" s="1"/>
      <c r="AM115" s="44"/>
      <c r="AN115" s="44"/>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row>
    <row r="116" spans="3:94">
      <c r="C116" s="1"/>
      <c r="D116" s="1"/>
      <c r="E116" s="1"/>
      <c r="F116" s="1"/>
      <c r="G116" s="1"/>
      <c r="H116" s="1"/>
      <c r="I116" s="1"/>
      <c r="J116" s="1"/>
      <c r="K116" s="1"/>
      <c r="L116" s="1"/>
      <c r="M116" s="1"/>
      <c r="N116" s="1"/>
      <c r="O116" s="1"/>
      <c r="P116" s="1"/>
      <c r="Q116" s="1"/>
      <c r="R116" s="1"/>
      <c r="S116" s="1"/>
      <c r="T116" s="1"/>
      <c r="U116" s="1"/>
      <c r="V116" s="44"/>
      <c r="W116" s="44"/>
      <c r="X116" s="1"/>
      <c r="Y116" s="1"/>
      <c r="Z116" s="1"/>
      <c r="AA116" s="1"/>
      <c r="AB116" s="1"/>
      <c r="AC116" s="1"/>
      <c r="AD116" s="1"/>
      <c r="AE116" s="1"/>
      <c r="AF116" s="1"/>
      <c r="AG116" s="1"/>
      <c r="AH116" s="1"/>
      <c r="AI116" s="1"/>
      <c r="AJ116" s="1"/>
      <c r="AK116" s="1"/>
      <c r="AL116" s="1"/>
      <c r="AM116" s="44"/>
      <c r="AN116" s="44"/>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row>
    <row r="117" spans="3:94">
      <c r="C117" s="1"/>
      <c r="D117" s="1"/>
      <c r="E117" s="1"/>
      <c r="F117" s="1"/>
      <c r="G117" s="1"/>
      <c r="H117" s="1"/>
      <c r="I117" s="1"/>
      <c r="J117" s="1"/>
      <c r="K117" s="1"/>
      <c r="L117" s="1"/>
      <c r="M117" s="1"/>
      <c r="N117" s="1"/>
      <c r="O117" s="1"/>
      <c r="P117" s="1"/>
      <c r="Q117" s="1"/>
      <c r="R117" s="1"/>
      <c r="S117" s="1"/>
      <c r="T117" s="1"/>
      <c r="U117" s="1"/>
      <c r="V117" s="44"/>
      <c r="W117" s="44"/>
      <c r="X117" s="1"/>
      <c r="Y117" s="1"/>
      <c r="Z117" s="1"/>
      <c r="AA117" s="1"/>
      <c r="AB117" s="1"/>
      <c r="AC117" s="1"/>
      <c r="AD117" s="1"/>
      <c r="AE117" s="1"/>
      <c r="AF117" s="1"/>
      <c r="AG117" s="1"/>
      <c r="AH117" s="1"/>
      <c r="AI117" s="1"/>
      <c r="AJ117" s="1"/>
      <c r="AK117" s="1"/>
      <c r="AL117" s="1"/>
      <c r="AM117" s="44"/>
      <c r="AN117" s="44"/>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row>
  </sheetData>
  <sheetProtection selectLockedCells="1"/>
  <mergeCells count="376">
    <mergeCell ref="O4:Y4"/>
    <mergeCell ref="O5:AU5"/>
    <mergeCell ref="O6:AU6"/>
    <mergeCell ref="O7:Y7"/>
    <mergeCell ref="AI10:AL10"/>
    <mergeCell ref="AM10:AP10"/>
    <mergeCell ref="AQ10:AT10"/>
    <mergeCell ref="O13:Y13"/>
    <mergeCell ref="O14:Y14"/>
    <mergeCell ref="AB12:AD12"/>
    <mergeCell ref="AI12:AL12"/>
    <mergeCell ref="AQ12:AT12"/>
    <mergeCell ref="AE12:AH12"/>
    <mergeCell ref="AM12:AP12"/>
    <mergeCell ref="AI11:AL11"/>
    <mergeCell ref="AE10:AH10"/>
    <mergeCell ref="AE11:AH11"/>
    <mergeCell ref="AB10:AD10"/>
    <mergeCell ref="AB11:AD11"/>
    <mergeCell ref="O15:Y15"/>
    <mergeCell ref="B14:N14"/>
    <mergeCell ref="B15:N15"/>
    <mergeCell ref="B17:N17"/>
    <mergeCell ref="B4:N4"/>
    <mergeCell ref="B5:N5"/>
    <mergeCell ref="B6:N6"/>
    <mergeCell ref="B7:N7"/>
    <mergeCell ref="B8:N8"/>
    <mergeCell ref="B10:N10"/>
    <mergeCell ref="B11:N11"/>
    <mergeCell ref="B12:N12"/>
    <mergeCell ref="B13:N13"/>
    <mergeCell ref="S12:V12"/>
    <mergeCell ref="W12:AA12"/>
    <mergeCell ref="O17:Y17"/>
    <mergeCell ref="O12:R12"/>
    <mergeCell ref="O8:Y8"/>
    <mergeCell ref="S10:V10"/>
    <mergeCell ref="S11:V11"/>
    <mergeCell ref="W10:AA10"/>
    <mergeCell ref="W11:AA11"/>
    <mergeCell ref="O10:R10"/>
    <mergeCell ref="O11:R11"/>
    <mergeCell ref="AK36:AY37"/>
    <mergeCell ref="C31:Q31"/>
    <mergeCell ref="C25:G25"/>
    <mergeCell ref="C28:H28"/>
    <mergeCell ref="C27:H27"/>
    <mergeCell ref="C26:G26"/>
    <mergeCell ref="I27:Q27"/>
    <mergeCell ref="I28:Q28"/>
    <mergeCell ref="C29:Q29"/>
    <mergeCell ref="C30:Q30"/>
    <mergeCell ref="T29:AH29"/>
    <mergeCell ref="T30:AH30"/>
    <mergeCell ref="T31:AH31"/>
    <mergeCell ref="T26:X26"/>
    <mergeCell ref="T33:AH35"/>
    <mergeCell ref="AK25:AO25"/>
    <mergeCell ref="AK26:AO26"/>
    <mergeCell ref="AK27:AP27"/>
    <mergeCell ref="AQ24:AY25"/>
    <mergeCell ref="AQ26:AY26"/>
    <mergeCell ref="AQ27:AY27"/>
    <mergeCell ref="AK28:AP28"/>
    <mergeCell ref="AQ28:AY28"/>
    <mergeCell ref="U32:AH32"/>
    <mergeCell ref="C19:Y19"/>
    <mergeCell ref="C20:AI20"/>
    <mergeCell ref="Y42:Y43"/>
    <mergeCell ref="Z42:Z43"/>
    <mergeCell ref="D42:D43"/>
    <mergeCell ref="G42:G43"/>
    <mergeCell ref="H42:H43"/>
    <mergeCell ref="L42:L43"/>
    <mergeCell ref="T42:T43"/>
    <mergeCell ref="E42:E43"/>
    <mergeCell ref="F42:F43"/>
    <mergeCell ref="C24:G24"/>
    <mergeCell ref="U42:U43"/>
    <mergeCell ref="V42:V43"/>
    <mergeCell ref="W42:W43"/>
    <mergeCell ref="X42:X43"/>
    <mergeCell ref="V38:W38"/>
    <mergeCell ref="X38:AC38"/>
    <mergeCell ref="AD38:AH38"/>
    <mergeCell ref="T38:U38"/>
    <mergeCell ref="C33:Q35"/>
    <mergeCell ref="E39:F40"/>
    <mergeCell ref="C36:Q37"/>
    <mergeCell ref="D32:Q32"/>
    <mergeCell ref="C42:C43"/>
    <mergeCell ref="AS45:AS46"/>
    <mergeCell ref="AT45:AT46"/>
    <mergeCell ref="AB45:AB46"/>
    <mergeCell ref="AC45:AC46"/>
    <mergeCell ref="AD45:AD46"/>
    <mergeCell ref="AO45:AO46"/>
    <mergeCell ref="AP45:AP46"/>
    <mergeCell ref="AQ45:AQ46"/>
    <mergeCell ref="AR45:AR46"/>
    <mergeCell ref="I42:I43"/>
    <mergeCell ref="AA42:AA43"/>
    <mergeCell ref="AB42:AB43"/>
    <mergeCell ref="AC42:AC43"/>
    <mergeCell ref="Z45:Z46"/>
    <mergeCell ref="AA45:AA46"/>
    <mergeCell ref="M39:Q43"/>
    <mergeCell ref="AD39:AH43"/>
    <mergeCell ref="T41:AC41"/>
    <mergeCell ref="K42:K43"/>
    <mergeCell ref="J42:J43"/>
    <mergeCell ref="X45:X46"/>
    <mergeCell ref="AU45:AU46"/>
    <mergeCell ref="AV45:AV46"/>
    <mergeCell ref="AW45:AW46"/>
    <mergeCell ref="AX45:AX46"/>
    <mergeCell ref="AM11:AP11"/>
    <mergeCell ref="AQ11:AT11"/>
    <mergeCell ref="AN42:AN43"/>
    <mergeCell ref="AO42:AO43"/>
    <mergeCell ref="AP42:AP43"/>
    <mergeCell ref="AO38:AT38"/>
    <mergeCell ref="AK33:AY35"/>
    <mergeCell ref="AT42:AT43"/>
    <mergeCell ref="AQ42:AQ43"/>
    <mergeCell ref="AR42:AR43"/>
    <mergeCell ref="AM39:AN40"/>
    <mergeCell ref="AO39:AT40"/>
    <mergeCell ref="AM38:AN38"/>
    <mergeCell ref="AK41:AT41"/>
    <mergeCell ref="AU39:AY43"/>
    <mergeCell ref="AS42:AS43"/>
    <mergeCell ref="AK42:AK43"/>
    <mergeCell ref="AL42:AL43"/>
    <mergeCell ref="AK38:AL38"/>
    <mergeCell ref="AL32:AY32"/>
    <mergeCell ref="AK24:AO24"/>
    <mergeCell ref="AC60:AC66"/>
    <mergeCell ref="AN61:AS61"/>
    <mergeCell ref="AI26:AJ31"/>
    <mergeCell ref="AI54:AJ61"/>
    <mergeCell ref="AK61:AM61"/>
    <mergeCell ref="AK62:AM62"/>
    <mergeCell ref="AK39:AL40"/>
    <mergeCell ref="AK60:AM60"/>
    <mergeCell ref="AM42:AM43"/>
    <mergeCell ref="AK29:AY29"/>
    <mergeCell ref="AK30:AY30"/>
    <mergeCell ref="AK31:AY31"/>
    <mergeCell ref="AU38:AY38"/>
    <mergeCell ref="AD60:AH66"/>
    <mergeCell ref="AN62:AS62"/>
    <mergeCell ref="AE45:AE46"/>
    <mergeCell ref="AF45:AF46"/>
    <mergeCell ref="AG45:AG46"/>
    <mergeCell ref="AH45:AH46"/>
    <mergeCell ref="AK63:AS63"/>
    <mergeCell ref="AK64:AS64"/>
    <mergeCell ref="AT60:AT66"/>
    <mergeCell ref="AU60:AY66"/>
    <mergeCell ref="AY45:AY46"/>
    <mergeCell ref="C64:K64"/>
    <mergeCell ref="T63:AB63"/>
    <mergeCell ref="T64:AB64"/>
    <mergeCell ref="L60:L66"/>
    <mergeCell ref="C60:E60"/>
    <mergeCell ref="M60:Q66"/>
    <mergeCell ref="G45:G46"/>
    <mergeCell ref="H45:H46"/>
    <mergeCell ref="I45:I46"/>
    <mergeCell ref="C63:K63"/>
    <mergeCell ref="T60:V60"/>
    <mergeCell ref="M45:M46"/>
    <mergeCell ref="N45:N46"/>
    <mergeCell ref="O45:O46"/>
    <mergeCell ref="P45:P46"/>
    <mergeCell ref="T61:V62"/>
    <mergeCell ref="W61:AB61"/>
    <mergeCell ref="W62:AB62"/>
    <mergeCell ref="R54:S61"/>
    <mergeCell ref="Y54:Y55"/>
    <mergeCell ref="K45:K46"/>
    <mergeCell ref="I48:I49"/>
    <mergeCell ref="J48:J49"/>
    <mergeCell ref="Z24:AH25"/>
    <mergeCell ref="Z26:AH26"/>
    <mergeCell ref="R26:S31"/>
    <mergeCell ref="Z27:AH27"/>
    <mergeCell ref="T28:Y28"/>
    <mergeCell ref="Z28:AH28"/>
    <mergeCell ref="T24:X24"/>
    <mergeCell ref="T27:Y27"/>
    <mergeCell ref="T25:X25"/>
    <mergeCell ref="T36:AH37"/>
    <mergeCell ref="G54:G55"/>
    <mergeCell ref="H54:H55"/>
    <mergeCell ref="I54:I55"/>
    <mergeCell ref="L54:L55"/>
    <mergeCell ref="L51:L52"/>
    <mergeCell ref="M51:M52"/>
    <mergeCell ref="N51:N52"/>
    <mergeCell ref="O51:O52"/>
    <mergeCell ref="P51:P52"/>
    <mergeCell ref="M54:M55"/>
    <mergeCell ref="N54:N55"/>
    <mergeCell ref="O54:O55"/>
    <mergeCell ref="J54:J55"/>
    <mergeCell ref="K54:K55"/>
    <mergeCell ref="G51:G52"/>
    <mergeCell ref="H51:H52"/>
    <mergeCell ref="I51:I52"/>
    <mergeCell ref="J51:J52"/>
    <mergeCell ref="K51:K52"/>
    <mergeCell ref="AD48:AD49"/>
    <mergeCell ref="AE48:AE49"/>
    <mergeCell ref="P54:P55"/>
    <mergeCell ref="Q54:Q55"/>
    <mergeCell ref="Y51:Y52"/>
    <mergeCell ref="Z51:Z52"/>
    <mergeCell ref="AA51:AA52"/>
    <mergeCell ref="AB51:AB52"/>
    <mergeCell ref="AC51:AC52"/>
    <mergeCell ref="AD51:AD52"/>
    <mergeCell ref="AE51:AE52"/>
    <mergeCell ref="AC48:AC49"/>
    <mergeCell ref="X54:X55"/>
    <mergeCell ref="Y48:Y49"/>
    <mergeCell ref="Z48:Z49"/>
    <mergeCell ref="AA48:AA49"/>
    <mergeCell ref="AB48:AB49"/>
    <mergeCell ref="AC54:AC55"/>
    <mergeCell ref="AD54:AD55"/>
    <mergeCell ref="X51:X52"/>
    <mergeCell ref="AF51:AF52"/>
    <mergeCell ref="AO51:AO52"/>
    <mergeCell ref="AP51:AP52"/>
    <mergeCell ref="AQ51:AQ52"/>
    <mergeCell ref="AR51:AR52"/>
    <mergeCell ref="AK44:AM47"/>
    <mergeCell ref="AN44:AN47"/>
    <mergeCell ref="AK48:AM50"/>
    <mergeCell ref="AN48:AN50"/>
    <mergeCell ref="AK51:AM53"/>
    <mergeCell ref="AN51:AN53"/>
    <mergeCell ref="AG51:AG52"/>
    <mergeCell ref="AH51:AH52"/>
    <mergeCell ref="AF48:AF49"/>
    <mergeCell ref="AG48:AG49"/>
    <mergeCell ref="AH48:AH49"/>
    <mergeCell ref="AX48:AX49"/>
    <mergeCell ref="AY48:AY49"/>
    <mergeCell ref="AS51:AS52"/>
    <mergeCell ref="AT51:AT52"/>
    <mergeCell ref="AU51:AU52"/>
    <mergeCell ref="AV51:AV52"/>
    <mergeCell ref="AO48:AO49"/>
    <mergeCell ref="AP48:AP49"/>
    <mergeCell ref="AQ48:AQ49"/>
    <mergeCell ref="AR48:AR49"/>
    <mergeCell ref="AS48:AS49"/>
    <mergeCell ref="AT48:AT49"/>
    <mergeCell ref="AU48:AU49"/>
    <mergeCell ref="AV48:AV49"/>
    <mergeCell ref="AW48:AW49"/>
    <mergeCell ref="AW51:AW52"/>
    <mergeCell ref="AX51:AX52"/>
    <mergeCell ref="AY51:AY52"/>
    <mergeCell ref="AQ54:AQ55"/>
    <mergeCell ref="AR54:AR55"/>
    <mergeCell ref="AS54:AS55"/>
    <mergeCell ref="AT54:AT55"/>
    <mergeCell ref="AU54:AU55"/>
    <mergeCell ref="M57:M58"/>
    <mergeCell ref="N57:N58"/>
    <mergeCell ref="O57:O58"/>
    <mergeCell ref="P57:P58"/>
    <mergeCell ref="Q57:Q58"/>
    <mergeCell ref="AO57:AO58"/>
    <mergeCell ref="AS57:AS58"/>
    <mergeCell ref="Z54:Z55"/>
    <mergeCell ref="AA54:AA55"/>
    <mergeCell ref="AE54:AE55"/>
    <mergeCell ref="L57:L58"/>
    <mergeCell ref="AG57:AG58"/>
    <mergeCell ref="AH57:AH58"/>
    <mergeCell ref="AV54:AV55"/>
    <mergeCell ref="AW54:AW55"/>
    <mergeCell ref="AX54:AX55"/>
    <mergeCell ref="AY54:AY55"/>
    <mergeCell ref="AD57:AD58"/>
    <mergeCell ref="AE57:AE58"/>
    <mergeCell ref="AF57:AF58"/>
    <mergeCell ref="AB54:AB55"/>
    <mergeCell ref="AF54:AF55"/>
    <mergeCell ref="AG54:AG55"/>
    <mergeCell ref="AT57:AT58"/>
    <mergeCell ref="AU57:AU58"/>
    <mergeCell ref="AV57:AV58"/>
    <mergeCell ref="AW57:AW58"/>
    <mergeCell ref="AX57:AX58"/>
    <mergeCell ref="AY57:AY58"/>
    <mergeCell ref="AP57:AP58"/>
    <mergeCell ref="AQ57:AQ58"/>
    <mergeCell ref="AR57:AR58"/>
    <mergeCell ref="AO54:AO55"/>
    <mergeCell ref="AP54:AP55"/>
    <mergeCell ref="C54:E56"/>
    <mergeCell ref="C57:E59"/>
    <mergeCell ref="F57:F59"/>
    <mergeCell ref="F54:F56"/>
    <mergeCell ref="G57:G58"/>
    <mergeCell ref="H57:H58"/>
    <mergeCell ref="I57:I58"/>
    <mergeCell ref="AN54:AN56"/>
    <mergeCell ref="AK54:AM56"/>
    <mergeCell ref="AK57:AM59"/>
    <mergeCell ref="AN57:AN59"/>
    <mergeCell ref="T54:V56"/>
    <mergeCell ref="W54:W56"/>
    <mergeCell ref="T57:V59"/>
    <mergeCell ref="W57:W59"/>
    <mergeCell ref="AH54:AH55"/>
    <mergeCell ref="X57:X58"/>
    <mergeCell ref="Y57:Y58"/>
    <mergeCell ref="Z57:Z58"/>
    <mergeCell ref="AA57:AA58"/>
    <mergeCell ref="AB57:AB58"/>
    <mergeCell ref="AC57:AC58"/>
    <mergeCell ref="J57:J58"/>
    <mergeCell ref="K57:K58"/>
    <mergeCell ref="C51:E53"/>
    <mergeCell ref="F51:F53"/>
    <mergeCell ref="T44:V47"/>
    <mergeCell ref="W44:W47"/>
    <mergeCell ref="T48:V50"/>
    <mergeCell ref="W48:W50"/>
    <mergeCell ref="T51:V53"/>
    <mergeCell ref="W51:W53"/>
    <mergeCell ref="M48:M49"/>
    <mergeCell ref="N48:N49"/>
    <mergeCell ref="O48:O49"/>
    <mergeCell ref="P48:P49"/>
    <mergeCell ref="Q48:Q49"/>
    <mergeCell ref="G48:G49"/>
    <mergeCell ref="H48:H49"/>
    <mergeCell ref="K48:K49"/>
    <mergeCell ref="L48:L49"/>
    <mergeCell ref="L45:L46"/>
    <mergeCell ref="J45:J46"/>
    <mergeCell ref="Q51:Q52"/>
    <mergeCell ref="Q45:Q46"/>
    <mergeCell ref="B16:N16"/>
    <mergeCell ref="O16:Y16"/>
    <mergeCell ref="B9:N9"/>
    <mergeCell ref="O9:R9"/>
    <mergeCell ref="S9:V9"/>
    <mergeCell ref="W9:Y9"/>
    <mergeCell ref="C44:E47"/>
    <mergeCell ref="F44:F47"/>
    <mergeCell ref="C48:E50"/>
    <mergeCell ref="F48:F50"/>
    <mergeCell ref="X48:X49"/>
    <mergeCell ref="I24:Q25"/>
    <mergeCell ref="I26:Q26"/>
    <mergeCell ref="T39:U40"/>
    <mergeCell ref="G38:L38"/>
    <mergeCell ref="C41:L41"/>
    <mergeCell ref="C39:D40"/>
    <mergeCell ref="E38:F38"/>
    <mergeCell ref="M38:Q38"/>
    <mergeCell ref="V39:W40"/>
    <mergeCell ref="G39:L40"/>
    <mergeCell ref="X39:AC40"/>
    <mergeCell ref="C38:D38"/>
    <mergeCell ref="Y45:Y46"/>
  </mergeCells>
  <phoneticPr fontId="1"/>
  <dataValidations count="1">
    <dataValidation type="list" allowBlank="1" showInputMessage="1" showErrorMessage="1" sqref="O7:Y7">
      <formula1>$CZ$3:$CZ$10</formula1>
    </dataValidation>
  </dataValidations>
  <pageMargins left="0.19685039370078741" right="0.19685039370078741" top="0.19685039370078741" bottom="0.19685039370078741" header="0.51181102362204722" footer="0.51181102362204722"/>
  <pageSetup paperSize="9" scale="94" orientation="landscape" r:id="rId1"/>
  <headerFooter alignWithMargins="0"/>
  <rowBreaks count="1" manualBreakCount="1">
    <brk id="69"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船橋市役所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IWAMOTO-HIDETOSHI</dc:creator>
  <cp:lastModifiedBy>武井　政樹</cp:lastModifiedBy>
  <cp:lastPrinted>2025-03-10T07:46:51Z</cp:lastPrinted>
  <dcterms:created xsi:type="dcterms:W3CDTF">2004-10-29T05:32:23Z</dcterms:created>
  <dcterms:modified xsi:type="dcterms:W3CDTF">2025-03-10T07:47:02Z</dcterms:modified>
</cp:coreProperties>
</file>