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eo\01\1H001_SHOKO\専用\←◆工業班◆\★企業誘致補助金\HP用ファイル（令和4年度改正分）\"/>
    </mc:Choice>
  </mc:AlternateContent>
  <bookViews>
    <workbookView xWindow="600" yWindow="75" windowWidth="19395" windowHeight="8055"/>
  </bookViews>
  <sheets>
    <sheet name="試算シート" sheetId="1" r:id="rId1"/>
  </sheets>
  <calcPr calcId="162913"/>
</workbook>
</file>

<file path=xl/calcChain.xml><?xml version="1.0" encoding="utf-8"?>
<calcChain xmlns="http://schemas.openxmlformats.org/spreadsheetml/2006/main">
  <c r="H8" i="1" l="1"/>
  <c r="C19" i="1" s="1"/>
  <c r="H9" i="1"/>
  <c r="H19" i="1" l="1"/>
  <c r="C24" i="1"/>
  <c r="H24" i="1" s="1"/>
  <c r="C14" i="1"/>
  <c r="H14" i="1" s="1"/>
  <c r="E27" i="1" s="1"/>
</calcChain>
</file>

<file path=xl/sharedStrings.xml><?xml version="1.0" encoding="utf-8"?>
<sst xmlns="http://schemas.openxmlformats.org/spreadsheetml/2006/main" count="38" uniqueCount="25">
  <si>
    <t>〇補助金の対象となる取得固定資産の評価額</t>
  </si>
  <si>
    <t>償却資産</t>
    <phoneticPr fontId="5"/>
  </si>
  <si>
    <t>投資額</t>
    <rPh sb="0" eb="2">
      <t>トウシ</t>
    </rPh>
    <rPh sb="2" eb="3">
      <t>ガク</t>
    </rPh>
    <phoneticPr fontId="5"/>
  </si>
  <si>
    <t>円</t>
    <rPh sb="0" eb="1">
      <t>エン</t>
    </rPh>
    <phoneticPr fontId="5"/>
  </si>
  <si>
    <t>×</t>
    <phoneticPr fontId="5"/>
  </si>
  <si>
    <t>＝</t>
    <phoneticPr fontId="5"/>
  </si>
  <si>
    <t>〇不動産取得税相当額</t>
  </si>
  <si>
    <t>円(a)</t>
    <rPh sb="0" eb="1">
      <t>エン</t>
    </rPh>
    <phoneticPr fontId="5"/>
  </si>
  <si>
    <t>円(ｂ)</t>
    <rPh sb="0" eb="1">
      <t>エン</t>
    </rPh>
    <phoneticPr fontId="5"/>
  </si>
  <si>
    <t>家屋評価額</t>
  </si>
  <si>
    <t>家屋評価額</t>
    <phoneticPr fontId="5"/>
  </si>
  <si>
    <t>＝</t>
    <phoneticPr fontId="5"/>
  </si>
  <si>
    <t>円(c)</t>
    <rPh sb="0" eb="1">
      <t>エン</t>
    </rPh>
    <phoneticPr fontId="5"/>
  </si>
  <si>
    <r>
      <t>〇家屋分固定資産税相当額</t>
    </r>
    <r>
      <rPr>
        <b/>
        <u/>
        <sz val="16"/>
        <color theme="1"/>
        <rFont val="Calibri"/>
        <family val="2"/>
      </rPr>
      <t>(</t>
    </r>
    <r>
      <rPr>
        <b/>
        <u/>
        <sz val="16"/>
        <color theme="1"/>
        <rFont val="ＭＳ Ｐゴシック"/>
        <family val="3"/>
        <charset val="128"/>
        <scheme val="minor"/>
      </rPr>
      <t>都市計画税含む</t>
    </r>
    <r>
      <rPr>
        <b/>
        <u/>
        <sz val="16"/>
        <color theme="1"/>
        <rFont val="Calibri"/>
        <family val="2"/>
      </rPr>
      <t>)</t>
    </r>
  </si>
  <si>
    <t>=</t>
    <phoneticPr fontId="5"/>
  </si>
  <si>
    <t>円(ｄ)</t>
    <rPh sb="0" eb="1">
      <t>エン</t>
    </rPh>
    <phoneticPr fontId="5"/>
  </si>
  <si>
    <t>〇償却資産にかかる固定資産税相当額</t>
  </si>
  <si>
    <t>償却資産評価額</t>
    <rPh sb="0" eb="2">
      <t>ショウキャク</t>
    </rPh>
    <rPh sb="2" eb="4">
      <t>シサン</t>
    </rPh>
    <rPh sb="4" eb="7">
      <t>ヒョウカガク</t>
    </rPh>
    <phoneticPr fontId="5"/>
  </si>
  <si>
    <t>円(e)</t>
    <rPh sb="0" eb="1">
      <t>エン</t>
    </rPh>
    <phoneticPr fontId="5"/>
  </si>
  <si>
    <t>総額</t>
    <rPh sb="0" eb="2">
      <t>ソウガク</t>
    </rPh>
    <phoneticPr fontId="5"/>
  </si>
  <si>
    <r>
      <t>家屋</t>
    </r>
    <r>
      <rPr>
        <u/>
        <sz val="16"/>
        <color theme="1"/>
        <rFont val="Calibri"/>
        <family val="2"/>
      </rPr>
      <t/>
    </r>
    <phoneticPr fontId="5"/>
  </si>
  <si>
    <t>(c)＋(ｄ)＋(e)</t>
    <phoneticPr fontId="5"/>
  </si>
  <si>
    <t>補助金試算表</t>
    <rPh sb="0" eb="3">
      <t>ホジョキン</t>
    </rPh>
    <rPh sb="3" eb="6">
      <t>シサンヒョウ</t>
    </rPh>
    <phoneticPr fontId="5"/>
  </si>
  <si>
    <t>※緑の枠に投資額を入力すると自動計算されます。</t>
    <rPh sb="1" eb="2">
      <t>ミドリ</t>
    </rPh>
    <rPh sb="3" eb="4">
      <t>ワク</t>
    </rPh>
    <rPh sb="5" eb="7">
      <t>トウシ</t>
    </rPh>
    <rPh sb="7" eb="8">
      <t>ガク</t>
    </rPh>
    <rPh sb="9" eb="11">
      <t>ニュウリョク</t>
    </rPh>
    <rPh sb="14" eb="16">
      <t>ジドウ</t>
    </rPh>
    <rPh sb="16" eb="18">
      <t>ケイサン</t>
    </rPh>
    <phoneticPr fontId="5"/>
  </si>
  <si>
    <t>注意事項</t>
    <rPh sb="0" eb="2">
      <t>チュウイ</t>
    </rPh>
    <rPh sb="2" eb="4">
      <t>ジコウ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</si>
</sst>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u/>
      <sz val="16"/>
      <color theme="1"/>
      <name val="Calibri"/>
      <family val="2"/>
    </font>
    <font>
      <sz val="6"/>
      <name val="ＭＳ Ｐゴシック"/>
      <family val="2"/>
      <charset val="128"/>
      <scheme val="minor"/>
    </font>
    <font>
      <b/>
      <u/>
      <sz val="16"/>
      <color theme="1"/>
      <name val="Calibri"/>
      <family val="2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20"/>
      <color theme="1"/>
      <name val="メイリオ"/>
      <family val="3"/>
      <charset val="128"/>
    </font>
    <font>
      <sz val="11"/>
      <color theme="1"/>
      <name val="HG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left" vertical="center"/>
    </xf>
    <xf numFmtId="38" fontId="0" fillId="0" borderId="0" xfId="1" applyFont="1" applyAlignment="1">
      <alignment horizontal="center" vertical="center"/>
    </xf>
    <xf numFmtId="38" fontId="0" fillId="0" borderId="0" xfId="1" applyFont="1">
      <alignment vertical="center"/>
    </xf>
    <xf numFmtId="38" fontId="0" fillId="0" borderId="0" xfId="1" applyFont="1" applyAlignment="1">
      <alignment vertical="center"/>
    </xf>
    <xf numFmtId="0" fontId="8" fillId="0" borderId="0" xfId="0" applyFont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8" fillId="2" borderId="0" xfId="1" applyFont="1" applyFill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vertical="top"/>
    </xf>
    <xf numFmtId="38" fontId="0" fillId="0" borderId="0" xfId="0" applyNumberForma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30</xdr:row>
      <xdr:rowOff>142874</xdr:rowOff>
    </xdr:from>
    <xdr:to>
      <xdr:col>8</xdr:col>
      <xdr:colOff>180975</xdr:colOff>
      <xdr:row>41</xdr:row>
      <xdr:rowOff>171449</xdr:rowOff>
    </xdr:to>
    <xdr:sp macro="" textlink="">
      <xdr:nvSpPr>
        <xdr:cNvPr id="7" name="テキスト ボックス 29"/>
        <xdr:cNvSpPr txBox="1">
          <a:spLocks noChangeArrowheads="1"/>
        </xdr:cNvSpPr>
      </xdr:nvSpPr>
      <xdr:spPr bwMode="auto">
        <a:xfrm>
          <a:off x="771525" y="6124574"/>
          <a:ext cx="6610350" cy="1914525"/>
        </a:xfrm>
        <a:prstGeom prst="rect">
          <a:avLst/>
        </a:prstGeom>
        <a:noFill/>
        <a:ln w="9525">
          <a:solidFill>
            <a:sysClr val="windowText" lastClr="000000"/>
          </a:solidFill>
          <a:prstDash val="lgDashDot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ctr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defRPr>
          </a:lvl1pPr>
          <a:lvl2pPr marL="461963" indent="-4763" algn="ctr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defRPr>
          </a:lvl2pPr>
          <a:lvl3pPr marL="923925" indent="-9525" algn="ctr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defRPr>
          </a:lvl3pPr>
          <a:lvl4pPr marL="1385888" indent="-14288" algn="ctr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defRPr>
          </a:lvl4pPr>
          <a:lvl5pPr marL="1849438" indent="-20638" algn="ctr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defRPr>
          </a:lvl5pPr>
          <a:lvl6pPr marL="2286000" algn="l" defTabSz="914400" rtl="0" eaLnBrk="1" latinLnBrk="0" hangingPunct="1">
            <a:defRPr kumimoji="1" kern="12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defRPr>
          </a:lvl6pPr>
          <a:lvl7pPr marL="2743200" algn="l" defTabSz="914400" rtl="0" eaLnBrk="1" latinLnBrk="0" hangingPunct="1">
            <a:defRPr kumimoji="1" kern="12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defRPr>
          </a:lvl7pPr>
          <a:lvl8pPr marL="3200400" algn="l" defTabSz="914400" rtl="0" eaLnBrk="1" latinLnBrk="0" hangingPunct="1">
            <a:defRPr kumimoji="1" kern="12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defRPr>
          </a:lvl8pPr>
          <a:lvl9pPr marL="3657600" algn="l" defTabSz="914400" rtl="0" eaLnBrk="1" latinLnBrk="0" hangingPunct="1">
            <a:defRPr kumimoji="1" kern="12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defRPr>
          </a:lvl9pPr>
        </a:lstStyle>
        <a:p>
          <a:pPr algn="l"/>
          <a:r>
            <a:rPr lang="ja-JP" altLang="en-US" sz="1600"/>
            <a:t>①補助金概算額を知るための試算表ですので、実際の補助額と</a:t>
          </a:r>
          <a:endParaRPr lang="en-US" altLang="ja-JP" sz="1600"/>
        </a:p>
        <a:p>
          <a:pPr algn="l"/>
          <a:r>
            <a:rPr lang="ja-JP" altLang="en-US" sz="1600"/>
            <a:t>　異なる場合があり、実際の補助額は交付申請後に決定します。</a:t>
          </a:r>
          <a:endParaRPr lang="en-US" altLang="ja-JP" sz="1600"/>
        </a:p>
        <a:p>
          <a:pPr algn="l"/>
          <a:r>
            <a:rPr lang="ja-JP" altLang="en-US" sz="1600"/>
            <a:t>②補助金は予算の範囲内で交付するため、交付できない場合もございます。予めご了承ください。</a:t>
          </a:r>
          <a:endParaRPr lang="en-US" altLang="ja-JP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1"/>
  <sheetViews>
    <sheetView tabSelected="1" workbookViewId="0">
      <selection activeCell="H5" sqref="H5"/>
    </sheetView>
  </sheetViews>
  <sheetFormatPr defaultRowHeight="13.5" x14ac:dyDescent="0.15"/>
  <cols>
    <col min="1" max="1" width="10" customWidth="1"/>
    <col min="2" max="3" width="17" customWidth="1"/>
    <col min="5" max="5" width="5.5" customWidth="1"/>
    <col min="6" max="6" width="8" customWidth="1"/>
    <col min="7" max="7" width="9" customWidth="1"/>
    <col min="8" max="8" width="19" customWidth="1"/>
  </cols>
  <sheetData>
    <row r="2" spans="1:10" x14ac:dyDescent="0.15">
      <c r="B2" s="15" t="s">
        <v>22</v>
      </c>
      <c r="C2" s="15"/>
      <c r="D2" s="15"/>
      <c r="E2" s="15"/>
      <c r="F2" s="15"/>
      <c r="G2" s="15"/>
      <c r="H2" s="15"/>
    </row>
    <row r="3" spans="1:10" x14ac:dyDescent="0.15">
      <c r="B3" s="15"/>
      <c r="C3" s="15"/>
      <c r="D3" s="15"/>
      <c r="E3" s="15"/>
      <c r="F3" s="15"/>
      <c r="G3" s="15"/>
      <c r="H3" s="15"/>
    </row>
    <row r="4" spans="1:10" x14ac:dyDescent="0.15">
      <c r="B4" s="16" t="s">
        <v>23</v>
      </c>
      <c r="C4" s="16"/>
      <c r="D4" s="16"/>
      <c r="E4" s="16"/>
      <c r="F4" s="16"/>
      <c r="G4" s="16"/>
      <c r="H4" s="16"/>
    </row>
    <row r="6" spans="1:10" ht="18.75" x14ac:dyDescent="0.15">
      <c r="B6" s="1" t="s">
        <v>0</v>
      </c>
    </row>
    <row r="8" spans="1:10" ht="21" customHeight="1" x14ac:dyDescent="0.15">
      <c r="A8" s="11" t="s">
        <v>20</v>
      </c>
      <c r="B8" t="s">
        <v>2</v>
      </c>
      <c r="C8" s="13">
        <v>0</v>
      </c>
      <c r="D8" s="3" t="s">
        <v>3</v>
      </c>
      <c r="E8" s="3" t="s">
        <v>4</v>
      </c>
      <c r="F8" s="3">
        <v>0.7</v>
      </c>
      <c r="G8" s="3" t="s">
        <v>5</v>
      </c>
      <c r="H8" s="12">
        <f>ROUNDDOWN(C8*F8,-3)</f>
        <v>0</v>
      </c>
      <c r="I8" s="3" t="s">
        <v>7</v>
      </c>
    </row>
    <row r="9" spans="1:10" ht="21" customHeight="1" x14ac:dyDescent="0.15">
      <c r="A9" s="11" t="s">
        <v>1</v>
      </c>
      <c r="B9" t="s">
        <v>2</v>
      </c>
      <c r="C9" s="13">
        <v>0</v>
      </c>
      <c r="D9" s="3" t="s">
        <v>3</v>
      </c>
      <c r="E9" s="3" t="s">
        <v>4</v>
      </c>
      <c r="F9" s="3">
        <v>0.9</v>
      </c>
      <c r="G9" s="3" t="s">
        <v>5</v>
      </c>
      <c r="H9" s="12">
        <f>ROUNDDOWN(C9*F9,-3)</f>
        <v>0</v>
      </c>
      <c r="I9" s="3" t="s">
        <v>8</v>
      </c>
    </row>
    <row r="10" spans="1:10" ht="21" customHeight="1" x14ac:dyDescent="0.15">
      <c r="B10" s="2"/>
      <c r="C10" s="9"/>
      <c r="E10" s="3"/>
      <c r="F10" s="3"/>
      <c r="G10" s="3"/>
      <c r="H10" s="8"/>
      <c r="I10" s="3"/>
      <c r="J10" s="3"/>
    </row>
    <row r="11" spans="1:10" x14ac:dyDescent="0.15">
      <c r="C11" s="9"/>
      <c r="H11" s="9"/>
    </row>
    <row r="12" spans="1:10" ht="18.75" x14ac:dyDescent="0.15">
      <c r="B12" s="1" t="s">
        <v>6</v>
      </c>
      <c r="C12" s="9"/>
      <c r="H12" s="9"/>
    </row>
    <row r="13" spans="1:10" x14ac:dyDescent="0.15">
      <c r="C13" s="9"/>
      <c r="H13" s="9"/>
    </row>
    <row r="14" spans="1:10" ht="18.75" x14ac:dyDescent="0.15">
      <c r="A14" s="2"/>
      <c r="B14" s="6" t="s">
        <v>9</v>
      </c>
      <c r="C14" s="10">
        <f>H8</f>
        <v>0</v>
      </c>
      <c r="D14" t="s">
        <v>7</v>
      </c>
      <c r="E14" s="3" t="s">
        <v>4</v>
      </c>
      <c r="F14" s="4">
        <v>0.04</v>
      </c>
      <c r="G14" s="3" t="s">
        <v>11</v>
      </c>
      <c r="H14" s="12">
        <f>ROUNDDOWN(C14*0.04,-2)</f>
        <v>0</v>
      </c>
      <c r="I14" s="3" t="s">
        <v>12</v>
      </c>
    </row>
    <row r="15" spans="1:10" ht="18.75" x14ac:dyDescent="0.15">
      <c r="A15" s="2"/>
      <c r="B15" s="3"/>
      <c r="C15" s="8"/>
      <c r="E15" s="3"/>
      <c r="F15" s="4"/>
      <c r="G15" s="3"/>
      <c r="H15" s="8"/>
      <c r="I15" s="3"/>
    </row>
    <row r="16" spans="1:10" x14ac:dyDescent="0.15">
      <c r="C16" s="9"/>
      <c r="H16" s="9"/>
    </row>
    <row r="17" spans="1:9" ht="21" x14ac:dyDescent="0.15">
      <c r="B17" s="1" t="s">
        <v>13</v>
      </c>
      <c r="C17" s="9"/>
      <c r="H17" s="9"/>
    </row>
    <row r="18" spans="1:9" x14ac:dyDescent="0.15">
      <c r="C18" s="9"/>
      <c r="H18" s="9"/>
    </row>
    <row r="19" spans="1:9" ht="18.75" x14ac:dyDescent="0.15">
      <c r="A19" s="2"/>
      <c r="B19" s="7" t="s">
        <v>10</v>
      </c>
      <c r="C19" s="10">
        <f>H8</f>
        <v>0</v>
      </c>
      <c r="D19" t="s">
        <v>7</v>
      </c>
      <c r="E19" s="3" t="s">
        <v>4</v>
      </c>
      <c r="F19" s="5">
        <v>1.7000000000000001E-2</v>
      </c>
      <c r="G19" s="3" t="s">
        <v>14</v>
      </c>
      <c r="H19" s="12">
        <f>ROUNDDOWN(C19*0.017,-2)</f>
        <v>0</v>
      </c>
      <c r="I19" s="3" t="s">
        <v>15</v>
      </c>
    </row>
    <row r="20" spans="1:9" x14ac:dyDescent="0.15">
      <c r="C20" s="9"/>
      <c r="E20" s="3"/>
      <c r="F20" s="3"/>
      <c r="G20" s="3"/>
      <c r="H20" s="8"/>
      <c r="I20" s="3"/>
    </row>
    <row r="21" spans="1:9" x14ac:dyDescent="0.15">
      <c r="C21" s="9"/>
      <c r="E21" s="3"/>
      <c r="F21" s="3"/>
      <c r="G21" s="3"/>
      <c r="H21" s="8"/>
      <c r="I21" s="3"/>
    </row>
    <row r="22" spans="1:9" ht="18.75" x14ac:dyDescent="0.15">
      <c r="B22" s="1" t="s">
        <v>16</v>
      </c>
      <c r="C22" s="9"/>
      <c r="E22" s="3"/>
      <c r="F22" s="3"/>
      <c r="G22" s="3"/>
      <c r="H22" s="8"/>
      <c r="I22" s="3"/>
    </row>
    <row r="23" spans="1:9" x14ac:dyDescent="0.15">
      <c r="C23" s="9"/>
      <c r="E23" s="3"/>
      <c r="F23" s="3"/>
      <c r="G23" s="3"/>
      <c r="H23" s="8"/>
      <c r="I23" s="3"/>
    </row>
    <row r="24" spans="1:9" ht="18" customHeight="1" x14ac:dyDescent="0.15">
      <c r="B24" t="s">
        <v>17</v>
      </c>
      <c r="C24" s="9">
        <f>H9</f>
        <v>0</v>
      </c>
      <c r="D24" s="3" t="s">
        <v>8</v>
      </c>
      <c r="E24" s="3" t="s">
        <v>4</v>
      </c>
      <c r="F24" s="5">
        <v>1.4E-2</v>
      </c>
      <c r="G24" s="3" t="s">
        <v>14</v>
      </c>
      <c r="H24" s="12">
        <f>ROUNDDOWN(C24*0.014,-2)</f>
        <v>0</v>
      </c>
      <c r="I24" s="3" t="s">
        <v>18</v>
      </c>
    </row>
    <row r="27" spans="1:9" x14ac:dyDescent="0.15">
      <c r="A27" s="17" t="s">
        <v>19</v>
      </c>
      <c r="B27" s="14" t="s">
        <v>21</v>
      </c>
      <c r="C27" s="14"/>
      <c r="D27" s="18" t="s">
        <v>11</v>
      </c>
      <c r="E27" s="20">
        <f>H14+H19+H24</f>
        <v>0</v>
      </c>
      <c r="F27" s="14"/>
      <c r="G27" s="14"/>
      <c r="H27" s="14"/>
      <c r="I27" s="14" t="s">
        <v>3</v>
      </c>
    </row>
    <row r="28" spans="1:9" x14ac:dyDescent="0.15">
      <c r="A28" s="17"/>
      <c r="B28" s="14"/>
      <c r="C28" s="14"/>
      <c r="D28" s="18"/>
      <c r="E28" s="14"/>
      <c r="F28" s="14"/>
      <c r="G28" s="14"/>
      <c r="H28" s="14"/>
      <c r="I28" s="14"/>
    </row>
    <row r="30" spans="1:9" x14ac:dyDescent="0.15">
      <c r="B30" s="19" t="s">
        <v>24</v>
      </c>
      <c r="C30" s="19"/>
    </row>
    <row r="31" spans="1:9" x14ac:dyDescent="0.15">
      <c r="B31" s="19"/>
      <c r="C31" s="19"/>
    </row>
  </sheetData>
  <mergeCells count="8">
    <mergeCell ref="B30:C31"/>
    <mergeCell ref="E27:H28"/>
    <mergeCell ref="I27:I28"/>
    <mergeCell ref="B2:H3"/>
    <mergeCell ref="B4:H4"/>
    <mergeCell ref="A27:A28"/>
    <mergeCell ref="B27:C28"/>
    <mergeCell ref="D27:D28"/>
  </mergeCells>
  <phoneticPr fontId="5"/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試算シート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船橋市役所</dc:creator>
  <cp:lastModifiedBy>安藤　達規</cp:lastModifiedBy>
  <cp:lastPrinted>2019-10-24T00:31:00Z</cp:lastPrinted>
  <dcterms:created xsi:type="dcterms:W3CDTF">2019-10-21T03:06:43Z</dcterms:created>
  <dcterms:modified xsi:type="dcterms:W3CDTF">2022-03-15T04:36:44Z</dcterms:modified>
</cp:coreProperties>
</file>