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9A4F9109-A078-4BDD-BF79-B35C78B0494A}" xr6:coauthVersionLast="47" xr6:coauthVersionMax="47" xr10:uidLastSave="{00000000-0000-0000-0000-000000000000}"/>
  <bookViews>
    <workbookView xWindow="-120" yWindow="-120" windowWidth="38640" windowHeight="21120" tabRatio="929" xr2:uid="{00000000-000D-0000-FFFF-FFFF00000000}"/>
  </bookViews>
  <sheets>
    <sheet name="見積書①" sheetId="26" r:id="rId1"/>
    <sheet name="見積書②" sheetId="27" r:id="rId2"/>
    <sheet name="見積書③" sheetId="28" r:id="rId3"/>
  </sheets>
  <definedNames>
    <definedName name="_xlnm.Print_Area" localSheetId="0">見積書①!$A$1:$AK$30</definedName>
    <definedName name="_xlnm.Print_Area" localSheetId="1">見積書②!$A$1:$AL$30</definedName>
    <definedName name="_xlnm.Print_Area" localSheetId="2">見積書③!$A$1:$AL$13</definedName>
    <definedName name="ラベル件名" localSheetId="1">見積書②!#REF!</definedName>
    <definedName name="ラベル件名" localSheetId="2">見積書③!#REF!</definedName>
    <definedName name="ラベル件名">見積書①!$D$21</definedName>
    <definedName name="ラベル場所" localSheetId="1">見積書②!#REF!</definedName>
    <definedName name="ラベル場所" localSheetId="2">見積書③!#REF!</definedName>
    <definedName name="ラベル場所">見積書①!#REF!</definedName>
    <definedName name="件名_1" localSheetId="1">見積書②!#REF!</definedName>
    <definedName name="件名_1" localSheetId="2">見積書③!#REF!</definedName>
    <definedName name="件名_1">見積書①!#REF!</definedName>
    <definedName name="件名_2" localSheetId="1">見積書②!#REF!</definedName>
    <definedName name="件名_2" localSheetId="2">見積書③!#REF!</definedName>
    <definedName name="件名_2">見積書①!$E$22</definedName>
    <definedName name="工事番号" localSheetId="1">見積書②!#REF!</definedName>
    <definedName name="工事番号" localSheetId="2">見積書③!#REF!</definedName>
    <definedName name="工事番号">見積書①!#REF!</definedName>
    <definedName name="財務規則" localSheetId="1">見積書②!#REF!</definedName>
    <definedName name="財務規則" localSheetId="2">見積書③!#REF!</definedName>
    <definedName name="財務規則">見積書①!#REF!</definedName>
    <definedName name="場所" localSheetId="1">見積書②!#REF!</definedName>
    <definedName name="場所" localSheetId="2">見積書③!#REF!</definedName>
    <definedName name="場所">見積書①!#REF!</definedName>
    <definedName name="入札日" localSheetId="1">見積書②!#REF!</definedName>
    <definedName name="入札日" localSheetId="2">見積書③!#REF!</definedName>
    <definedName name="入札日">見積書①!$Y$8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 i="28" l="1"/>
  <c r="AD7" i="28"/>
  <c r="AD6" i="27"/>
  <c r="AD7" i="27"/>
  <c r="AD8" i="27"/>
  <c r="AD9" i="27"/>
  <c r="AD10" i="27"/>
  <c r="AD11" i="27"/>
  <c r="AD12" i="27"/>
  <c r="AD13" i="27"/>
  <c r="AD14" i="27"/>
  <c r="AD15" i="27"/>
  <c r="AD16" i="27"/>
  <c r="AD17" i="27"/>
  <c r="AD18" i="27"/>
  <c r="AD19" i="27"/>
  <c r="AD20" i="27"/>
  <c r="AD21" i="27"/>
  <c r="AD4" i="27"/>
  <c r="AD5" i="28"/>
  <c r="AD4" i="28"/>
  <c r="W5" i="27" l="1"/>
  <c r="AD5" i="27" s="1"/>
  <c r="AD23" i="27" s="1"/>
  <c r="AD24" i="27" s="1"/>
  <c r="Z1" i="27"/>
  <c r="D26"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6" authorId="0" shapeId="0" xr:uid="{F8606AF6-7E5D-4533-B590-BF720B2FEC39}">
      <text>
        <r>
          <rPr>
            <b/>
            <sz val="10"/>
            <color indexed="81"/>
            <rFont val="BIZ UDPゴシック"/>
            <family val="3"/>
            <charset val="128"/>
          </rPr>
          <t>見積書②シートから転記されます。</t>
        </r>
        <r>
          <rPr>
            <sz val="10"/>
            <color indexed="81"/>
            <rFont val="BIZ UDP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5" authorId="0" shapeId="0" xr:uid="{AE0713E3-EA36-4DA4-AB6A-5523DE04152F}">
      <text>
        <r>
          <rPr>
            <b/>
            <sz val="10"/>
            <color indexed="81"/>
            <rFont val="BIZ UDPゴシック"/>
            <family val="3"/>
            <charset val="128"/>
          </rPr>
          <t>見積書③シートから転記されます。</t>
        </r>
      </text>
    </comment>
    <comment ref="C13" authorId="0" shapeId="0" xr:uid="{53DBAD21-3AE6-4E2D-A0C6-43EB6D9AD5DC}">
      <text>
        <r>
          <rPr>
            <b/>
            <sz val="10"/>
            <color indexed="81"/>
            <rFont val="BIZ UDPゴシック"/>
            <family val="3"/>
            <charset val="128"/>
          </rPr>
          <t xml:space="preserve">年に２回時期を定め発注するため、１回あたりの施工見込み数は、年間見込み数の半分とする。 </t>
        </r>
      </text>
    </comment>
    <comment ref="C15" authorId="0" shapeId="0" xr:uid="{F0123C45-1353-40F0-BF75-894EC01EBF00}">
      <text>
        <r>
          <rPr>
            <b/>
            <sz val="10"/>
            <color indexed="81"/>
            <rFont val="BIZ UDPゴシック"/>
            <family val="3"/>
            <charset val="128"/>
          </rPr>
          <t xml:space="preserve">年に２回時期を定め発注するため、１回あたりの施工見込み数は、年間見込み数の半分とする。 </t>
        </r>
      </text>
    </comment>
    <comment ref="C16" authorId="0" shapeId="0" xr:uid="{13DA3545-A60E-4AB2-92A0-7623283739BF}">
      <text>
        <r>
          <rPr>
            <b/>
            <sz val="10"/>
            <color indexed="81"/>
            <rFont val="BIZ UDPゴシック"/>
            <family val="3"/>
            <charset val="128"/>
          </rPr>
          <t xml:space="preserve">年に２回時期を定め発注するため、１回あたりの施工見込み数は、年間見込み数の半分とする。 
</t>
        </r>
      </text>
    </comment>
    <comment ref="C18" authorId="0" shapeId="0" xr:uid="{2260E661-67BD-448E-87F2-C95ED0310D2E}">
      <text>
        <r>
          <rPr>
            <b/>
            <sz val="10"/>
            <color indexed="81"/>
            <rFont val="BIZ UDPゴシック"/>
            <family val="3"/>
            <charset val="128"/>
          </rPr>
          <t xml:space="preserve">年に２回時期を定め発注するため、１回あたりの施工見込み数は、年間見込み数の半分とする。 </t>
        </r>
        <r>
          <rPr>
            <b/>
            <sz val="9"/>
            <color indexed="81"/>
            <rFont val="MS P ゴシック"/>
            <family val="3"/>
            <charset val="128"/>
          </rPr>
          <t xml:space="preserve">
</t>
        </r>
      </text>
    </comment>
    <comment ref="C19" authorId="0" shapeId="0" xr:uid="{956C5114-E779-4E8B-95E6-D6E4C5A4D4EE}">
      <text>
        <r>
          <rPr>
            <b/>
            <sz val="10"/>
            <color indexed="81"/>
            <rFont val="BIZ UDPゴシック"/>
            <family val="3"/>
            <charset val="128"/>
          </rPr>
          <t>年に２回時期を定め発注するため、１回あたりの施工見込み数は、年間見込み数の半分とする。</t>
        </r>
        <r>
          <rPr>
            <b/>
            <sz val="9"/>
            <color indexed="81"/>
            <rFont val="MS P ゴシック"/>
            <family val="3"/>
            <charset val="128"/>
          </rPr>
          <t xml:space="preserve"> 
</t>
        </r>
      </text>
    </comment>
  </commentList>
</comments>
</file>

<file path=xl/sharedStrings.xml><?xml version="1.0" encoding="utf-8"?>
<sst xmlns="http://schemas.openxmlformats.org/spreadsheetml/2006/main" count="77" uniqueCount="51">
  <si>
    <t>式</t>
    <rPh sb="0" eb="1">
      <t>シキ</t>
    </rPh>
    <phoneticPr fontId="4"/>
  </si>
  <si>
    <t>回</t>
    <rPh sb="0" eb="1">
      <t>カイ</t>
    </rPh>
    <phoneticPr fontId="4"/>
  </si>
  <si>
    <t>商号又は名称</t>
    <rPh sb="0" eb="2">
      <t>ショウゴウ</t>
    </rPh>
    <rPh sb="2" eb="3">
      <t>マタ</t>
    </rPh>
    <rPh sb="4" eb="6">
      <t>メイショウ</t>
    </rPh>
    <phoneticPr fontId="5"/>
  </si>
  <si>
    <t>代表者職氏名</t>
    <rPh sb="0" eb="3">
      <t>ダイヒョウシャ</t>
    </rPh>
    <rPh sb="3" eb="4">
      <t>ショク</t>
    </rPh>
    <rPh sb="4" eb="6">
      <t>シメイ</t>
    </rPh>
    <phoneticPr fontId="5"/>
  </si>
  <si>
    <t>船　橋　市　長　あて</t>
    <rPh sb="0" eb="1">
      <t>フネ</t>
    </rPh>
    <rPh sb="2" eb="3">
      <t>ハシ</t>
    </rPh>
    <rPh sb="4" eb="5">
      <t>シ</t>
    </rPh>
    <rPh sb="6" eb="7">
      <t>チョウ</t>
    </rPh>
    <phoneticPr fontId="5"/>
  </si>
  <si>
    <t>住　　　　所</t>
    <rPh sb="0" eb="1">
      <t>ジュウ</t>
    </rPh>
    <rPh sb="5" eb="6">
      <t>ショ</t>
    </rPh>
    <phoneticPr fontId="5"/>
  </si>
  <si>
    <t>　使用印</t>
    <phoneticPr fontId="5"/>
  </si>
  <si>
    <t>円</t>
    <rPh sb="0" eb="1">
      <t>エン</t>
    </rPh>
    <phoneticPr fontId="5"/>
  </si>
  <si>
    <t>項目</t>
    <rPh sb="0" eb="2">
      <t>コウモク</t>
    </rPh>
    <phoneticPr fontId="5"/>
  </si>
  <si>
    <t>予定数量</t>
  </si>
  <si>
    <t>金額（単位：円）</t>
    <phoneticPr fontId="5"/>
  </si>
  <si>
    <t>ｋｇ</t>
  </si>
  <si>
    <t>見　積　書</t>
    <rPh sb="0" eb="1">
      <t>ミ</t>
    </rPh>
    <rPh sb="2" eb="3">
      <t>セキ</t>
    </rPh>
    <rPh sb="4" eb="5">
      <t>ショ</t>
    </rPh>
    <phoneticPr fontId="5"/>
  </si>
  <si>
    <t>提案金額</t>
    <rPh sb="0" eb="2">
      <t>テイアン</t>
    </rPh>
    <phoneticPr fontId="5"/>
  </si>
  <si>
    <t>（消費税及び地方消費税を含んだ額）</t>
    <rPh sb="12" eb="13">
      <t>フク</t>
    </rPh>
    <rPh sb="15" eb="16">
      <t>ガク</t>
    </rPh>
    <phoneticPr fontId="4"/>
  </si>
  <si>
    <t>(業 務 名)　船橋市防犯灯設置管理業務</t>
    <phoneticPr fontId="4"/>
  </si>
  <si>
    <t>【注】①　各項目の単価は、小数点第２位までといたします。</t>
    <phoneticPr fontId="4"/>
  </si>
  <si>
    <t>見積金額（税抜）</t>
    <rPh sb="0" eb="2">
      <t>ミツモリ</t>
    </rPh>
    <rPh sb="2" eb="4">
      <t>キンガク</t>
    </rPh>
    <rPh sb="5" eb="7">
      <t>ゼイヌ</t>
    </rPh>
    <phoneticPr fontId="4"/>
  </si>
  <si>
    <t>見積金額（税込）</t>
    <rPh sb="0" eb="2">
      <t>ミツモリ</t>
    </rPh>
    <rPh sb="2" eb="4">
      <t>キンガク</t>
    </rPh>
    <rPh sb="5" eb="7">
      <t>ゼイコミ</t>
    </rPh>
    <phoneticPr fontId="4"/>
  </si>
  <si>
    <t>調査費（施工なし）</t>
    <phoneticPr fontId="4"/>
  </si>
  <si>
    <t>遮光版向き調整</t>
    <phoneticPr fontId="4"/>
  </si>
  <si>
    <t>電力会社申請</t>
    <phoneticPr fontId="4"/>
  </si>
  <si>
    <t>占有等許可申請</t>
    <phoneticPr fontId="4"/>
  </si>
  <si>
    <t>灯具の移設（電力会社申請含）</t>
    <phoneticPr fontId="4"/>
  </si>
  <si>
    <t>灯具の撤去（電力会社申請含）</t>
    <phoneticPr fontId="4"/>
  </si>
  <si>
    <t>灯具交換（撤去処分・電力会社申請含）</t>
    <phoneticPr fontId="4"/>
  </si>
  <si>
    <t>調査・移管費</t>
    <rPh sb="3" eb="5">
      <t>イカン</t>
    </rPh>
    <rPh sb="5" eb="6">
      <t>ヒ</t>
    </rPh>
    <phoneticPr fontId="4"/>
  </si>
  <si>
    <t>リース料</t>
    <rPh sb="3" eb="4">
      <t>リョウ</t>
    </rPh>
    <phoneticPr fontId="4"/>
  </si>
  <si>
    <t>単位</t>
    <rPh sb="0" eb="2">
      <t>タンイ</t>
    </rPh>
    <phoneticPr fontId="4"/>
  </si>
  <si>
    <t>灯具の向き調整費</t>
    <phoneticPr fontId="4"/>
  </si>
  <si>
    <t>引き込み線修繕</t>
    <phoneticPr fontId="4"/>
  </si>
  <si>
    <t>遮光板単独設置</t>
    <phoneticPr fontId="4"/>
  </si>
  <si>
    <t>防犯灯新設時遮光板設置</t>
    <phoneticPr fontId="4"/>
  </si>
  <si>
    <t>　　　②　各項目の単価に小数点以下が生じた場合には、各項目の金額欄で小数点以下を切り捨てることといたします。</t>
    <phoneticPr fontId="4"/>
  </si>
  <si>
    <t>見　積　内　訳　①</t>
    <phoneticPr fontId="5"/>
  </si>
  <si>
    <t>見　積　内　訳　②</t>
    <phoneticPr fontId="5"/>
  </si>
  <si>
    <t>リース料内訳</t>
    <rPh sb="3" eb="4">
      <t>リョウ</t>
    </rPh>
    <rPh sb="4" eb="6">
      <t>ウチワケ</t>
    </rPh>
    <phoneticPr fontId="5"/>
  </si>
  <si>
    <t>灯</t>
    <rPh sb="0" eb="1">
      <t>トウ</t>
    </rPh>
    <phoneticPr fontId="4"/>
  </si>
  <si>
    <t>式</t>
    <phoneticPr fontId="4"/>
  </si>
  <si>
    <t>１灯あたりのリース費用
※金利含む</t>
    <rPh sb="1" eb="2">
      <t>トウ</t>
    </rPh>
    <rPh sb="9" eb="11">
      <t>ヒヨウ</t>
    </rPh>
    <rPh sb="13" eb="16">
      <t>キンリフク</t>
    </rPh>
    <phoneticPr fontId="4"/>
  </si>
  <si>
    <t>その他維持管理費（１灯あたりに左右されない固定費）
※金利含む</t>
    <rPh sb="27" eb="30">
      <t>キンリフク</t>
    </rPh>
    <phoneticPr fontId="4"/>
  </si>
  <si>
    <t>令和    年  　月 　　日</t>
    <phoneticPr fontId="5"/>
  </si>
  <si>
    <t>管理プレート等設置</t>
    <rPh sb="0" eb="2">
      <t>カンリ</t>
    </rPh>
    <phoneticPr fontId="4"/>
  </si>
  <si>
    <t>新設（管理プレート等設置、電力会社申請含）</t>
    <rPh sb="3" eb="5">
      <t>カンリ</t>
    </rPh>
    <rPh sb="9" eb="10">
      <t>トウ</t>
    </rPh>
    <phoneticPr fontId="4"/>
  </si>
  <si>
    <t>管理プレート等撤去</t>
    <phoneticPr fontId="4"/>
  </si>
  <si>
    <t>（第6号様式）</t>
    <phoneticPr fontId="6"/>
  </si>
  <si>
    <t>単価（単位：円）</t>
    <rPh sb="0" eb="2">
      <t>タンカ</t>
    </rPh>
    <phoneticPr fontId="5"/>
  </si>
  <si>
    <t>新設
（撤去処分、管理プレート等設置、電力会社申請含）</t>
    <rPh sb="0" eb="2">
      <t>シンセツ</t>
    </rPh>
    <rPh sb="4" eb="6">
      <t>テッキョ</t>
    </rPh>
    <rPh sb="6" eb="8">
      <t>ショブン</t>
    </rPh>
    <rPh sb="9" eb="11">
      <t>カンリ</t>
    </rPh>
    <rPh sb="15" eb="16">
      <t>トウ</t>
    </rPh>
    <phoneticPr fontId="4"/>
  </si>
  <si>
    <t>遮光板撤去</t>
    <rPh sb="2" eb="3">
      <t>イタ</t>
    </rPh>
    <phoneticPr fontId="4"/>
  </si>
  <si>
    <t>　 　 ④　消費税及び地方消費税相当額に円未満の額が生じた場合は切り捨てるものとします。</t>
    <rPh sb="6" eb="9">
      <t>ショウヒゼイ</t>
    </rPh>
    <rPh sb="9" eb="10">
      <t>オヨ</t>
    </rPh>
    <rPh sb="11" eb="16">
      <t>チホウショウヒゼイ</t>
    </rPh>
    <rPh sb="16" eb="19">
      <t>ソウトウガク</t>
    </rPh>
    <phoneticPr fontId="4"/>
  </si>
  <si>
    <r>
      <t xml:space="preserve">　 　 ③  </t>
    </r>
    <r>
      <rPr>
        <b/>
        <u/>
        <sz val="11"/>
        <color rgb="FFFF0000"/>
        <rFont val="BIZ UDPゴシック"/>
        <family val="3"/>
        <charset val="128"/>
      </rPr>
      <t>参考資料として、見積の内訳資料を添付してください</t>
    </r>
    <r>
      <rPr>
        <sz val="11"/>
        <color indexed="8"/>
        <rFont val="BIZ UDPゴシック"/>
        <family val="3"/>
        <charset val="128"/>
      </rPr>
      <t>。なお、書式は任意とします。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</si>
</sst>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scheme val="minor"/>
    </font>
    <font>
      <sz val="11"/>
      <color theme="1"/>
      <name val="游ゴシック"/>
      <family val="2"/>
      <scheme val="minor"/>
    </font>
    <font>
      <sz val="11"/>
      <name val="明朝"/>
      <family val="1"/>
      <charset val="128"/>
    </font>
    <font>
      <sz val="11"/>
      <name val="ＭＳ Ｐゴシック"/>
      <family val="3"/>
      <charset val="128"/>
    </font>
    <font>
      <sz val="6"/>
      <name val="游ゴシック"/>
      <family val="3"/>
      <charset val="128"/>
      <scheme val="minor"/>
    </font>
    <font>
      <sz val="6"/>
      <name val="ＭＳ Ｐゴシック"/>
      <family val="3"/>
      <charset val="128"/>
    </font>
    <font>
      <sz val="6"/>
      <name val="游ゴシック"/>
      <family val="2"/>
      <charset val="128"/>
      <scheme val="minor"/>
    </font>
    <font>
      <sz val="9"/>
      <color indexed="8"/>
      <name val="BIZ UDPゴシック"/>
      <family val="3"/>
      <charset val="128"/>
    </font>
    <font>
      <sz val="24"/>
      <color indexed="8"/>
      <name val="BIZ UDPゴシック"/>
      <family val="3"/>
      <charset val="128"/>
    </font>
    <font>
      <sz val="11"/>
      <color indexed="8"/>
      <name val="BIZ UDPゴシック"/>
      <family val="3"/>
      <charset val="128"/>
    </font>
    <font>
      <sz val="11"/>
      <color theme="1"/>
      <name val="BIZ UDPゴシック"/>
      <family val="3"/>
      <charset val="128"/>
    </font>
    <font>
      <b/>
      <u/>
      <sz val="11"/>
      <color theme="1"/>
      <name val="BIZ UDPゴシック"/>
      <family val="3"/>
      <charset val="128"/>
    </font>
    <font>
      <sz val="22"/>
      <color indexed="8"/>
      <name val="BIZ UDPゴシック"/>
      <family val="3"/>
      <charset val="128"/>
    </font>
    <font>
      <b/>
      <sz val="10"/>
      <color indexed="81"/>
      <name val="BIZ UDPゴシック"/>
      <family val="3"/>
      <charset val="128"/>
    </font>
    <font>
      <sz val="10"/>
      <color indexed="81"/>
      <name val="BIZ UDPゴシック"/>
      <family val="3"/>
      <charset val="128"/>
    </font>
    <font>
      <b/>
      <sz val="9"/>
      <color indexed="81"/>
      <name val="MS P ゴシック"/>
      <family val="3"/>
      <charset val="128"/>
    </font>
    <font>
      <b/>
      <u/>
      <sz val="11"/>
      <color rgb="FFFF0000"/>
      <name val="BIZ UDPゴシック"/>
      <family val="3"/>
      <charset val="128"/>
    </font>
  </fonts>
  <fills count="3">
    <fill>
      <patternFill patternType="none"/>
    </fill>
    <fill>
      <patternFill patternType="gray125"/>
    </fill>
    <fill>
      <patternFill patternType="solid">
        <fgColor theme="7" tint="0.79998168889431442"/>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xf numFmtId="0" fontId="3" fillId="0" borderId="0">
      <alignment vertical="center"/>
    </xf>
  </cellStyleXfs>
  <cellXfs count="111">
    <xf numFmtId="0" fontId="0" fillId="0" borderId="0" xfId="0"/>
    <xf numFmtId="0" fontId="7" fillId="0" borderId="0" xfId="4" applyFont="1" applyAlignment="1">
      <alignment horizontal="left" vertical="center"/>
    </xf>
    <xf numFmtId="0" fontId="7" fillId="0" borderId="0" xfId="4" applyFont="1" applyAlignment="1" applyProtection="1">
      <alignment horizontal="left" vertical="center"/>
      <protection locked="0"/>
    </xf>
    <xf numFmtId="0" fontId="8" fillId="0" borderId="0" xfId="4" applyFont="1" applyProtection="1">
      <alignment vertical="center"/>
      <protection locked="0"/>
    </xf>
    <xf numFmtId="0" fontId="7" fillId="0" borderId="0" xfId="4" applyFont="1" applyAlignment="1" applyProtection="1">
      <alignment horizontal="left" vertical="center"/>
      <protection locked="0" hidden="1"/>
    </xf>
    <xf numFmtId="0" fontId="9" fillId="0" borderId="5" xfId="4" applyFont="1" applyBorder="1" applyAlignment="1" applyProtection="1">
      <alignment horizontal="left" vertical="center" wrapText="1"/>
      <protection locked="0"/>
    </xf>
    <xf numFmtId="0" fontId="9" fillId="0" borderId="0" xfId="4" applyFont="1" applyProtection="1">
      <alignment vertical="center"/>
      <protection locked="0"/>
    </xf>
    <xf numFmtId="0" fontId="9" fillId="0" borderId="0" xfId="4" applyFont="1" applyAlignment="1" applyProtection="1">
      <alignment vertical="center" wrapText="1"/>
      <protection locked="0"/>
    </xf>
    <xf numFmtId="0" fontId="9" fillId="0" borderId="0" xfId="4" applyFont="1" applyAlignment="1" applyProtection="1">
      <alignment horizontal="left" vertical="center"/>
      <protection locked="0"/>
    </xf>
    <xf numFmtId="0" fontId="9" fillId="0" borderId="0" xfId="4" applyFont="1" applyAlignment="1" applyProtection="1">
      <alignment vertical="top" wrapText="1"/>
      <protection locked="0"/>
    </xf>
    <xf numFmtId="0" fontId="9" fillId="0" borderId="33" xfId="4" applyFont="1" applyBorder="1" applyAlignment="1" applyProtection="1">
      <alignment horizontal="center" vertical="center"/>
      <protection locked="0"/>
    </xf>
    <xf numFmtId="0" fontId="9" fillId="0" borderId="36" xfId="4" applyFont="1" applyBorder="1" applyAlignment="1" applyProtection="1">
      <alignment horizontal="center" vertical="center"/>
      <protection locked="0"/>
    </xf>
    <xf numFmtId="0" fontId="9" fillId="0" borderId="35" xfId="4" applyFont="1" applyBorder="1" applyAlignment="1" applyProtection="1">
      <alignment horizontal="center" vertical="center"/>
      <protection locked="0"/>
    </xf>
    <xf numFmtId="0" fontId="10" fillId="0" borderId="0" xfId="0" applyFont="1" applyAlignment="1">
      <alignment vertical="center"/>
    </xf>
    <xf numFmtId="49" fontId="7" fillId="0" borderId="0" xfId="4" applyNumberFormat="1" applyFont="1" applyAlignment="1">
      <alignment horizontal="left" vertical="center"/>
    </xf>
    <xf numFmtId="49" fontId="8" fillId="0" borderId="0" xfId="4" applyNumberFormat="1" applyFont="1">
      <alignment vertical="center"/>
    </xf>
    <xf numFmtId="49" fontId="8" fillId="0" borderId="0" xfId="4" applyNumberFormat="1" applyFont="1" applyAlignment="1">
      <alignment horizontal="center" vertical="center"/>
    </xf>
    <xf numFmtId="0" fontId="9" fillId="0" borderId="0" xfId="4" applyFont="1" applyAlignment="1">
      <alignment horizontal="left" vertical="center"/>
    </xf>
    <xf numFmtId="0" fontId="9" fillId="0" borderId="0" xfId="4" applyFont="1" applyAlignment="1">
      <alignment horizontal="right" vertical="center"/>
    </xf>
    <xf numFmtId="49" fontId="9" fillId="0" borderId="0" xfId="4" applyNumberFormat="1" applyFont="1" applyAlignment="1">
      <alignment horizontal="left" vertical="center"/>
    </xf>
    <xf numFmtId="49" fontId="9" fillId="0" borderId="0" xfId="4" applyNumberFormat="1" applyFont="1" applyAlignment="1">
      <alignment horizontal="right" vertical="center"/>
    </xf>
    <xf numFmtId="49" fontId="9" fillId="0" borderId="0" xfId="4" applyNumberFormat="1" applyFont="1" applyAlignment="1">
      <alignment horizontal="center" vertical="center"/>
    </xf>
    <xf numFmtId="49" fontId="9" fillId="0" borderId="0" xfId="4" applyNumberFormat="1" applyFont="1" applyAlignment="1">
      <alignment horizontal="center" vertical="top" wrapText="1"/>
    </xf>
    <xf numFmtId="0" fontId="9" fillId="0" borderId="0" xfId="4" applyFont="1" applyAlignment="1">
      <alignment horizontal="left" vertical="top" wrapText="1"/>
    </xf>
    <xf numFmtId="0" fontId="9" fillId="0" borderId="0" xfId="4" applyFont="1">
      <alignment vertical="center"/>
    </xf>
    <xf numFmtId="0" fontId="9" fillId="0" borderId="0" xfId="4" applyFont="1" applyAlignment="1">
      <alignment horizontal="center" vertical="center"/>
    </xf>
    <xf numFmtId="0" fontId="9" fillId="0" borderId="0" xfId="4" applyFont="1" applyAlignment="1" applyProtection="1">
      <alignment horizontal="center" vertical="center"/>
      <protection locked="0" hidden="1"/>
    </xf>
    <xf numFmtId="0" fontId="9" fillId="0" borderId="0" xfId="4" applyFont="1" applyAlignment="1" applyProtection="1">
      <alignment horizontal="left" vertical="center"/>
      <protection locked="0" hidden="1"/>
    </xf>
    <xf numFmtId="0" fontId="9" fillId="0" borderId="0" xfId="4" applyFont="1" applyAlignment="1" applyProtection="1">
      <alignment horizontal="right" vertical="center"/>
      <protection locked="0" hidden="1"/>
    </xf>
    <xf numFmtId="0" fontId="9" fillId="0" borderId="34" xfId="1" applyNumberFormat="1" applyFont="1" applyBorder="1" applyAlignment="1" applyProtection="1">
      <alignment horizontal="center" vertical="center"/>
      <protection locked="0"/>
    </xf>
    <xf numFmtId="0" fontId="9" fillId="0" borderId="34" xfId="4" applyFont="1" applyBorder="1" applyAlignment="1" applyProtection="1">
      <alignment horizontal="center" vertical="center"/>
      <protection locked="0"/>
    </xf>
    <xf numFmtId="0" fontId="9" fillId="0" borderId="37" xfId="4" applyFont="1" applyBorder="1" applyAlignment="1" applyProtection="1">
      <alignment horizontal="center" vertical="center"/>
      <protection locked="0"/>
    </xf>
    <xf numFmtId="49" fontId="8" fillId="0" borderId="0" xfId="4" applyNumberFormat="1" applyFont="1" applyAlignment="1">
      <alignment horizontal="center" vertical="center"/>
    </xf>
    <xf numFmtId="0" fontId="9" fillId="0" borderId="0" xfId="4" applyFont="1">
      <alignment vertical="center"/>
    </xf>
    <xf numFmtId="0" fontId="9" fillId="2" borderId="0" xfId="4" applyFont="1" applyFill="1" applyAlignment="1">
      <alignment horizontal="center" vertical="center"/>
    </xf>
    <xf numFmtId="0" fontId="9" fillId="0" borderId="0" xfId="4" applyFont="1" applyAlignment="1">
      <alignment horizontal="center" vertical="center"/>
    </xf>
    <xf numFmtId="0" fontId="9" fillId="0" borderId="22" xfId="4" applyFont="1" applyBorder="1" applyAlignment="1">
      <alignment horizontal="center" vertical="center"/>
    </xf>
    <xf numFmtId="49" fontId="9" fillId="0" borderId="0" xfId="4" applyNumberFormat="1" applyFont="1" applyAlignment="1">
      <alignment horizontal="center" vertical="center"/>
    </xf>
    <xf numFmtId="49" fontId="9" fillId="0" borderId="22" xfId="4" applyNumberFormat="1" applyFont="1" applyBorder="1" applyAlignment="1">
      <alignment horizontal="center" vertical="center"/>
    </xf>
    <xf numFmtId="0" fontId="9" fillId="2" borderId="0" xfId="4" applyFont="1" applyFill="1" applyAlignment="1">
      <alignment horizontal="center" vertical="center" wrapText="1"/>
    </xf>
    <xf numFmtId="0" fontId="9" fillId="2" borderId="22" xfId="4" applyFont="1" applyFill="1" applyBorder="1" applyAlignment="1">
      <alignment horizontal="center" vertical="center" wrapText="1"/>
    </xf>
    <xf numFmtId="38" fontId="12" fillId="0" borderId="23" xfId="1" applyFont="1" applyBorder="1" applyAlignment="1">
      <alignment horizontal="center" vertical="center"/>
    </xf>
    <xf numFmtId="38" fontId="12" fillId="0" borderId="24" xfId="1" applyFont="1" applyBorder="1" applyAlignment="1">
      <alignment horizontal="center" vertical="center"/>
    </xf>
    <xf numFmtId="38" fontId="12" fillId="0" borderId="10" xfId="1" applyFont="1" applyBorder="1" applyAlignment="1">
      <alignment horizontal="center" vertical="center"/>
    </xf>
    <xf numFmtId="38" fontId="12" fillId="0" borderId="22" xfId="1" applyFont="1" applyBorder="1" applyAlignment="1">
      <alignment horizontal="center" vertical="center"/>
    </xf>
    <xf numFmtId="0" fontId="9" fillId="0" borderId="24" xfId="4" applyFont="1" applyBorder="1" applyAlignment="1">
      <alignment horizontal="center" vertical="center"/>
    </xf>
    <xf numFmtId="0" fontId="9" fillId="0" borderId="25" xfId="4" applyFont="1" applyBorder="1" applyAlignment="1">
      <alignment horizontal="center" vertical="center"/>
    </xf>
    <xf numFmtId="0" fontId="9" fillId="0" borderId="26" xfId="4" applyFont="1" applyBorder="1" applyAlignment="1">
      <alignment horizontal="center" vertical="center"/>
    </xf>
    <xf numFmtId="0" fontId="11" fillId="0" borderId="0" xfId="0" applyFont="1" applyAlignment="1">
      <alignment horizontal="left" vertical="center"/>
    </xf>
    <xf numFmtId="49" fontId="9" fillId="0" borderId="0" xfId="4" applyNumberFormat="1" applyFont="1" applyAlignment="1">
      <alignment horizontal="center" vertical="center" wrapText="1"/>
    </xf>
    <xf numFmtId="0" fontId="9" fillId="0" borderId="6" xfId="4" applyFont="1" applyBorder="1" applyAlignment="1" applyProtection="1">
      <alignment horizontal="center" vertical="center"/>
      <protection locked="0"/>
    </xf>
    <xf numFmtId="0" fontId="9" fillId="0" borderId="7" xfId="4" applyFont="1" applyBorder="1" applyAlignment="1" applyProtection="1">
      <alignment horizontal="center" vertical="center"/>
      <protection locked="0"/>
    </xf>
    <xf numFmtId="0" fontId="9" fillId="0" borderId="9" xfId="4" applyFont="1" applyBorder="1" applyAlignment="1" applyProtection="1">
      <alignment horizontal="center" vertical="center"/>
      <protection locked="0"/>
    </xf>
    <xf numFmtId="38" fontId="9" fillId="0" borderId="31" xfId="1" applyFont="1" applyBorder="1" applyAlignment="1" applyProtection="1">
      <alignment horizontal="center" vertical="center"/>
      <protection locked="0"/>
    </xf>
    <xf numFmtId="38" fontId="9" fillId="0" borderId="19" xfId="1" applyFont="1" applyBorder="1" applyAlignment="1" applyProtection="1">
      <alignment horizontal="center" vertical="center"/>
      <protection locked="0"/>
    </xf>
    <xf numFmtId="38" fontId="9" fillId="0" borderId="32" xfId="1" applyFont="1" applyBorder="1" applyAlignment="1" applyProtection="1">
      <alignment horizontal="center" vertical="center"/>
      <protection locked="0"/>
    </xf>
    <xf numFmtId="4" fontId="9" fillId="2" borderId="14" xfId="4" applyNumberFormat="1" applyFont="1" applyFill="1" applyBorder="1" applyAlignment="1" applyProtection="1">
      <alignment horizontal="right" vertical="center" shrinkToFit="1"/>
      <protection locked="0"/>
    </xf>
    <xf numFmtId="4" fontId="9" fillId="2" borderId="8" xfId="4" applyNumberFormat="1" applyFont="1" applyFill="1" applyBorder="1" applyAlignment="1" applyProtection="1">
      <alignment horizontal="right" vertical="center" shrinkToFit="1"/>
      <protection locked="0"/>
    </xf>
    <xf numFmtId="4" fontId="9" fillId="2" borderId="11" xfId="4" applyNumberFormat="1" applyFont="1" applyFill="1" applyBorder="1" applyAlignment="1" applyProtection="1">
      <alignment horizontal="right" vertical="center" shrinkToFit="1"/>
      <protection locked="0"/>
    </xf>
    <xf numFmtId="3" fontId="10" fillId="0" borderId="13" xfId="1" applyNumberFormat="1" applyFont="1" applyFill="1" applyBorder="1" applyAlignment="1" applyProtection="1">
      <alignment horizontal="right" vertical="center" shrinkToFit="1"/>
    </xf>
    <xf numFmtId="3" fontId="10" fillId="0" borderId="20" xfId="1" applyNumberFormat="1" applyFont="1" applyFill="1" applyBorder="1" applyAlignment="1" applyProtection="1">
      <alignment horizontal="right" vertical="center" shrinkToFit="1"/>
    </xf>
    <xf numFmtId="3" fontId="10" fillId="0" borderId="21" xfId="1" applyNumberFormat="1" applyFont="1" applyFill="1" applyBorder="1" applyAlignment="1" applyProtection="1">
      <alignment horizontal="right" vertical="center" shrinkToFit="1"/>
    </xf>
    <xf numFmtId="0" fontId="9" fillId="0" borderId="0" xfId="4" applyFont="1" applyAlignment="1">
      <alignment horizontal="center" vertical="center" shrinkToFit="1"/>
    </xf>
    <xf numFmtId="0" fontId="8" fillId="0" borderId="22" xfId="4" applyFont="1" applyBorder="1" applyAlignment="1" applyProtection="1">
      <alignment horizontal="center" vertical="center"/>
      <protection locked="0"/>
    </xf>
    <xf numFmtId="0" fontId="9" fillId="0" borderId="1" xfId="4" applyFont="1" applyBorder="1" applyAlignment="1" applyProtection="1">
      <alignment horizontal="center" vertical="center"/>
      <protection locked="0"/>
    </xf>
    <xf numFmtId="0" fontId="9" fillId="0" borderId="2" xfId="4" applyFont="1" applyBorder="1" applyAlignment="1" applyProtection="1">
      <alignment horizontal="center" vertical="center"/>
      <protection locked="0"/>
    </xf>
    <xf numFmtId="0" fontId="9" fillId="0" borderId="4" xfId="4" applyFont="1" applyBorder="1" applyAlignment="1" applyProtection="1">
      <alignment horizontal="center" vertical="center"/>
      <protection locked="0"/>
    </xf>
    <xf numFmtId="0" fontId="9" fillId="0" borderId="27" xfId="4" applyFont="1" applyBorder="1" applyAlignment="1" applyProtection="1">
      <alignment horizontal="center" vertical="center"/>
      <protection locked="0"/>
    </xf>
    <xf numFmtId="0" fontId="9" fillId="0" borderId="3" xfId="4" applyFont="1" applyBorder="1" applyAlignment="1" applyProtection="1">
      <alignment horizontal="center" vertical="center"/>
      <protection locked="0"/>
    </xf>
    <xf numFmtId="0" fontId="9" fillId="0" borderId="18" xfId="4" applyFont="1" applyBorder="1" applyAlignment="1" applyProtection="1">
      <alignment horizontal="center" vertical="center"/>
      <protection locked="0"/>
    </xf>
    <xf numFmtId="0" fontId="9" fillId="0" borderId="12" xfId="4" applyFont="1" applyBorder="1" applyAlignment="1" applyProtection="1">
      <alignment horizontal="center" vertical="center"/>
      <protection locked="0"/>
    </xf>
    <xf numFmtId="0" fontId="9" fillId="0" borderId="28" xfId="4" applyFont="1" applyBorder="1" applyAlignment="1" applyProtection="1">
      <alignment horizontal="center" vertical="center"/>
      <protection locked="0"/>
    </xf>
    <xf numFmtId="0" fontId="9" fillId="0" borderId="29" xfId="4" applyFont="1" applyBorder="1" applyAlignment="1" applyProtection="1">
      <alignment horizontal="center" vertical="center"/>
      <protection locked="0"/>
    </xf>
    <xf numFmtId="0" fontId="9" fillId="0" borderId="30" xfId="4" applyFont="1" applyBorder="1" applyAlignment="1" applyProtection="1">
      <alignment horizontal="center" vertical="center"/>
      <protection locked="0"/>
    </xf>
    <xf numFmtId="4" fontId="9" fillId="2" borderId="28" xfId="4" applyNumberFormat="1" applyFont="1" applyFill="1" applyBorder="1" applyAlignment="1" applyProtection="1">
      <alignment horizontal="right" vertical="center" shrinkToFit="1"/>
      <protection locked="0"/>
    </xf>
    <xf numFmtId="4" fontId="9" fillId="2" borderId="29" xfId="4" applyNumberFormat="1" applyFont="1" applyFill="1" applyBorder="1" applyAlignment="1" applyProtection="1">
      <alignment horizontal="right" vertical="center" shrinkToFit="1"/>
      <protection locked="0"/>
    </xf>
    <xf numFmtId="4" fontId="9" fillId="2" borderId="30" xfId="4" applyNumberFormat="1" applyFont="1" applyFill="1" applyBorder="1" applyAlignment="1" applyProtection="1">
      <alignment horizontal="right" vertical="center" shrinkToFit="1"/>
      <protection locked="0"/>
    </xf>
    <xf numFmtId="3" fontId="9" fillId="0" borderId="14" xfId="4" applyNumberFormat="1" applyFont="1" applyBorder="1" applyAlignment="1" applyProtection="1">
      <alignment horizontal="right" vertical="center" shrinkToFit="1"/>
      <protection locked="0"/>
    </xf>
    <xf numFmtId="3" fontId="9" fillId="0" borderId="8" xfId="4" applyNumberFormat="1" applyFont="1" applyBorder="1" applyAlignment="1" applyProtection="1">
      <alignment horizontal="right" vertical="center" shrinkToFit="1"/>
      <protection locked="0"/>
    </xf>
    <xf numFmtId="3" fontId="9" fillId="0" borderId="11" xfId="4" applyNumberFormat="1" applyFont="1" applyBorder="1" applyAlignment="1" applyProtection="1">
      <alignment horizontal="right" vertical="center" shrinkToFit="1"/>
      <protection locked="0"/>
    </xf>
    <xf numFmtId="0" fontId="9" fillId="0" borderId="1" xfId="4" applyFont="1" applyBorder="1" applyAlignment="1" applyProtection="1">
      <alignment horizontal="center" vertical="center" wrapText="1"/>
      <protection locked="0"/>
    </xf>
    <xf numFmtId="0" fontId="9" fillId="0" borderId="2" xfId="4" applyFont="1" applyBorder="1" applyAlignment="1" applyProtection="1">
      <alignment horizontal="center" vertical="center" wrapText="1"/>
      <protection locked="0"/>
    </xf>
    <xf numFmtId="0" fontId="9" fillId="0" borderId="22" xfId="4" applyFont="1" applyBorder="1" applyAlignment="1" applyProtection="1">
      <alignment horizontal="center" vertical="center" wrapText="1"/>
      <protection locked="0"/>
    </xf>
    <xf numFmtId="0" fontId="9" fillId="0" borderId="26" xfId="4" applyFont="1" applyBorder="1" applyAlignment="1" applyProtection="1">
      <alignment horizontal="center" vertical="center" wrapText="1"/>
      <protection locked="0"/>
    </xf>
    <xf numFmtId="3" fontId="9" fillId="0" borderId="1" xfId="4" applyNumberFormat="1" applyFont="1" applyBorder="1" applyAlignment="1" applyProtection="1">
      <alignment horizontal="right" vertical="center"/>
      <protection locked="0"/>
    </xf>
    <xf numFmtId="3" fontId="9" fillId="0" borderId="2" xfId="4" applyNumberFormat="1" applyFont="1" applyBorder="1" applyAlignment="1" applyProtection="1">
      <alignment horizontal="right" vertical="center"/>
      <protection locked="0"/>
    </xf>
    <xf numFmtId="3" fontId="9" fillId="0" borderId="4" xfId="4" applyNumberFormat="1" applyFont="1" applyBorder="1" applyAlignment="1" applyProtection="1">
      <alignment horizontal="right" vertical="center"/>
      <protection locked="0"/>
    </xf>
    <xf numFmtId="0" fontId="9" fillId="0" borderId="6" xfId="4" applyFont="1" applyBorder="1" applyAlignment="1" applyProtection="1">
      <alignment horizontal="center" vertical="center" wrapText="1"/>
      <protection locked="0"/>
    </xf>
    <xf numFmtId="4" fontId="9" fillId="2" borderId="31" xfId="4" applyNumberFormat="1" applyFont="1" applyFill="1" applyBorder="1" applyAlignment="1" applyProtection="1">
      <alignment horizontal="right" vertical="center" shrinkToFit="1"/>
      <protection locked="0"/>
    </xf>
    <xf numFmtId="4" fontId="9" fillId="2" borderId="19" xfId="4" applyNumberFormat="1" applyFont="1" applyFill="1" applyBorder="1" applyAlignment="1" applyProtection="1">
      <alignment horizontal="right" vertical="center" shrinkToFit="1"/>
      <protection locked="0"/>
    </xf>
    <xf numFmtId="4" fontId="9" fillId="2" borderId="38" xfId="4" applyNumberFormat="1" applyFont="1" applyFill="1" applyBorder="1" applyAlignment="1" applyProtection="1">
      <alignment horizontal="right" vertical="center" shrinkToFit="1"/>
      <protection locked="0"/>
    </xf>
    <xf numFmtId="3" fontId="10" fillId="0" borderId="15" xfId="1" applyNumberFormat="1" applyFont="1" applyFill="1" applyBorder="1" applyAlignment="1" applyProtection="1">
      <alignment horizontal="right" vertical="center" shrinkToFit="1"/>
    </xf>
    <xf numFmtId="3" fontId="10" fillId="0" borderId="16" xfId="1" applyNumberFormat="1" applyFont="1" applyFill="1" applyBorder="1" applyAlignment="1" applyProtection="1">
      <alignment horizontal="right" vertical="center" shrinkToFit="1"/>
    </xf>
    <xf numFmtId="3" fontId="10" fillId="0" borderId="17" xfId="1" applyNumberFormat="1" applyFont="1" applyFill="1" applyBorder="1" applyAlignment="1" applyProtection="1">
      <alignment horizontal="right" vertical="center" shrinkToFit="1"/>
    </xf>
    <xf numFmtId="0" fontId="9" fillId="0" borderId="4" xfId="4" applyFont="1" applyBorder="1" applyAlignment="1" applyProtection="1">
      <alignment horizontal="center" vertical="center" wrapText="1"/>
      <protection locked="0"/>
    </xf>
    <xf numFmtId="3" fontId="9" fillId="0" borderId="1" xfId="4" applyNumberFormat="1" applyFont="1" applyBorder="1" applyAlignment="1" applyProtection="1">
      <alignment horizontal="right" vertical="center" shrinkToFit="1"/>
      <protection locked="0"/>
    </xf>
    <xf numFmtId="3" fontId="9" fillId="0" borderId="2" xfId="4" applyNumberFormat="1" applyFont="1" applyBorder="1" applyAlignment="1" applyProtection="1">
      <alignment horizontal="right" vertical="center" shrinkToFit="1"/>
      <protection locked="0"/>
    </xf>
    <xf numFmtId="3" fontId="9" fillId="0" borderId="4" xfId="4" applyNumberFormat="1" applyFont="1" applyBorder="1" applyAlignment="1" applyProtection="1">
      <alignment horizontal="right" vertical="center" shrinkToFit="1"/>
      <protection locked="0"/>
    </xf>
    <xf numFmtId="3" fontId="9" fillId="0" borderId="31" xfId="4" applyNumberFormat="1" applyFont="1" applyBorder="1" applyAlignment="1" applyProtection="1">
      <alignment horizontal="center" vertical="center"/>
      <protection locked="0"/>
    </xf>
    <xf numFmtId="0" fontId="9" fillId="0" borderId="19" xfId="4" applyFont="1" applyBorder="1" applyAlignment="1" applyProtection="1">
      <alignment horizontal="center" vertical="center"/>
      <protection locked="0"/>
    </xf>
    <xf numFmtId="0" fontId="9" fillId="0" borderId="32" xfId="4" applyFont="1" applyBorder="1" applyAlignment="1" applyProtection="1">
      <alignment horizontal="center" vertical="center"/>
      <protection locked="0"/>
    </xf>
    <xf numFmtId="4" fontId="9" fillId="2" borderId="39" xfId="1" applyNumberFormat="1" applyFont="1" applyFill="1" applyBorder="1" applyAlignment="1" applyProtection="1">
      <alignment horizontal="right" vertical="center" shrinkToFit="1"/>
      <protection locked="0"/>
    </xf>
    <xf numFmtId="4" fontId="9" fillId="2" borderId="40" xfId="1" applyNumberFormat="1" applyFont="1" applyFill="1" applyBorder="1" applyAlignment="1" applyProtection="1">
      <alignment horizontal="right" vertical="center" shrinkToFit="1"/>
      <protection locked="0"/>
    </xf>
    <xf numFmtId="4" fontId="9" fillId="2" borderId="41" xfId="1" applyNumberFormat="1" applyFont="1" applyFill="1" applyBorder="1" applyAlignment="1" applyProtection="1">
      <alignment horizontal="right" vertical="center" shrinkToFit="1"/>
      <protection locked="0"/>
    </xf>
    <xf numFmtId="3" fontId="10" fillId="0" borderId="10" xfId="1" applyNumberFormat="1" applyFont="1" applyFill="1" applyBorder="1" applyAlignment="1" applyProtection="1">
      <alignment horizontal="right" vertical="center" shrinkToFit="1"/>
    </xf>
    <xf numFmtId="3" fontId="10" fillId="0" borderId="22" xfId="1" applyNumberFormat="1" applyFont="1" applyFill="1" applyBorder="1" applyAlignment="1" applyProtection="1">
      <alignment horizontal="right" vertical="center" shrinkToFit="1"/>
    </xf>
    <xf numFmtId="3" fontId="10" fillId="0" borderId="26" xfId="1" applyNumberFormat="1" applyFont="1" applyFill="1" applyBorder="1" applyAlignment="1" applyProtection="1">
      <alignment horizontal="right" vertical="center" shrinkToFit="1"/>
    </xf>
    <xf numFmtId="0" fontId="9" fillId="0" borderId="28" xfId="4" applyFont="1" applyBorder="1" applyAlignment="1" applyProtection="1">
      <alignment horizontal="center" vertical="center" wrapText="1"/>
      <protection locked="0"/>
    </xf>
    <xf numFmtId="3" fontId="10" fillId="0" borderId="28" xfId="1" applyNumberFormat="1" applyFont="1" applyFill="1" applyBorder="1" applyAlignment="1" applyProtection="1">
      <alignment horizontal="right" vertical="center" shrinkToFit="1"/>
    </xf>
    <xf numFmtId="3" fontId="10" fillId="0" borderId="29" xfId="1" applyNumberFormat="1" applyFont="1" applyFill="1" applyBorder="1" applyAlignment="1" applyProtection="1">
      <alignment horizontal="right" vertical="center" shrinkToFit="1"/>
    </xf>
    <xf numFmtId="3" fontId="10" fillId="0" borderId="30" xfId="1" applyNumberFormat="1" applyFont="1" applyFill="1" applyBorder="1" applyAlignment="1" applyProtection="1">
      <alignment horizontal="right" vertical="center" shrinkToFit="1"/>
    </xf>
  </cellXfs>
  <cellStyles count="5">
    <cellStyle name="桁区切り" xfId="1" builtinId="6"/>
    <cellStyle name="桁区切り 2" xfId="3" xr:uid="{00000000-0005-0000-0000-000002000000}"/>
    <cellStyle name="標準" xfId="0" builtinId="0"/>
    <cellStyle name="標準 2" xfId="2" xr:uid="{00000000-0005-0000-0000-000004000000}"/>
    <cellStyle name="標準 3" xfId="4" xr:uid="{A30CF687-52D4-4D37-9336-01482775B7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114300</xdr:colOff>
      <xdr:row>14</xdr:row>
      <xdr:rowOff>37353</xdr:rowOff>
    </xdr:from>
    <xdr:to>
      <xdr:col>36</xdr:col>
      <xdr:colOff>29882</xdr:colOff>
      <xdr:row>18</xdr:row>
      <xdr:rowOff>0</xdr:rowOff>
    </xdr:to>
    <xdr:sp macro="" textlink="">
      <xdr:nvSpPr>
        <xdr:cNvPr id="2" name="円/楕円 7">
          <a:extLst>
            <a:ext uri="{FF2B5EF4-FFF2-40B4-BE49-F238E27FC236}">
              <a16:creationId xmlns:a16="http://schemas.microsoft.com/office/drawing/2014/main" id="{D08EE9CF-C56F-46BF-8200-D2B91590795B}"/>
            </a:ext>
          </a:extLst>
        </xdr:cNvPr>
        <xdr:cNvSpPr>
          <a:spLocks noChangeArrowheads="1"/>
        </xdr:cNvSpPr>
      </xdr:nvSpPr>
      <xdr:spPr bwMode="auto">
        <a:xfrm>
          <a:off x="5142006" y="2816412"/>
          <a:ext cx="737347" cy="739588"/>
        </a:xfrm>
        <a:prstGeom prst="ellipse">
          <a:avLst/>
        </a:prstGeom>
        <a:noFill/>
        <a:ln w="9525" algn="ctr">
          <a:solidFill>
            <a:srgbClr val="0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EED0-9B52-4E7D-A3F1-5F12580699AF}">
  <sheetPr>
    <pageSetUpPr fitToPage="1"/>
  </sheetPr>
  <dimension ref="A2:AV30"/>
  <sheetViews>
    <sheetView tabSelected="1" view="pageBreakPreview" zoomScaleNormal="85" zoomScaleSheetLayoutView="100" workbookViewId="0">
      <selection activeCell="Y8" sqref="Y8:AI8"/>
    </sheetView>
  </sheetViews>
  <sheetFormatPr defaultColWidth="1.5" defaultRowHeight="12" customHeight="1"/>
  <cols>
    <col min="1" max="1" width="0.875" style="1" customWidth="1"/>
    <col min="2" max="2" width="2.125" style="1" customWidth="1"/>
    <col min="3" max="3" width="2.625" style="1" customWidth="1"/>
    <col min="4" max="36" width="2.125" style="1" customWidth="1"/>
    <col min="37" max="40" width="2.375" style="1" customWidth="1"/>
    <col min="41" max="41" width="0.625" style="1" customWidth="1"/>
    <col min="42" max="46" width="2.375" style="1" customWidth="1"/>
    <col min="47" max="47" width="1.5" style="1" hidden="1" customWidth="1"/>
    <col min="48" max="48" width="2.375" style="1" hidden="1" customWidth="1"/>
    <col min="49" max="57" width="2.375" style="1" customWidth="1"/>
    <col min="58" max="16384" width="1.5" style="1"/>
  </cols>
  <sheetData>
    <row r="2" spans="1:37" ht="12" customHeight="1">
      <c r="B2" s="13" t="s">
        <v>45</v>
      </c>
    </row>
    <row r="4" spans="1:37" ht="27.75">
      <c r="A4" s="14"/>
      <c r="C4" s="15"/>
      <c r="D4" s="32" t="s">
        <v>12</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16"/>
      <c r="AK4" s="14"/>
    </row>
    <row r="5" spans="1:37" s="17" customFormat="1" ht="16.5" customHeight="1"/>
    <row r="6" spans="1:37" s="17" customFormat="1" ht="16.5" customHeight="1"/>
    <row r="7" spans="1:37" s="17" customFormat="1" ht="15" customHeight="1">
      <c r="B7" s="33" t="s">
        <v>4</v>
      </c>
      <c r="C7" s="33"/>
      <c r="D7" s="33"/>
      <c r="E7" s="33"/>
      <c r="F7" s="33"/>
      <c r="G7" s="33"/>
      <c r="H7" s="33"/>
      <c r="I7" s="33"/>
      <c r="J7" s="33"/>
      <c r="K7" s="33"/>
      <c r="L7" s="33"/>
    </row>
    <row r="8" spans="1:37" s="17" customFormat="1" ht="15" customHeight="1">
      <c r="Y8" s="34" t="s">
        <v>41</v>
      </c>
      <c r="Z8" s="34"/>
      <c r="AA8" s="34"/>
      <c r="AB8" s="34"/>
      <c r="AC8" s="34"/>
      <c r="AD8" s="34"/>
      <c r="AE8" s="34"/>
      <c r="AF8" s="34"/>
      <c r="AG8" s="34"/>
      <c r="AH8" s="34"/>
      <c r="AI8" s="34"/>
      <c r="AJ8" s="18"/>
    </row>
    <row r="9" spans="1:37" s="17" customFormat="1" ht="15" customHeight="1"/>
    <row r="10" spans="1:37" s="17" customFormat="1" ht="15" customHeight="1"/>
    <row r="11" spans="1:37" s="17" customFormat="1" ht="15" customHeight="1">
      <c r="K11" s="35" t="s">
        <v>5</v>
      </c>
      <c r="L11" s="35"/>
      <c r="M11" s="35"/>
      <c r="N11" s="35"/>
      <c r="O11" s="35"/>
      <c r="P11" s="35"/>
      <c r="Q11" s="39"/>
      <c r="R11" s="39"/>
      <c r="S11" s="39"/>
      <c r="T11" s="39"/>
      <c r="U11" s="39"/>
      <c r="V11" s="39"/>
      <c r="W11" s="39"/>
      <c r="X11" s="39"/>
      <c r="Y11" s="39"/>
      <c r="Z11" s="39"/>
      <c r="AA11" s="39"/>
      <c r="AB11" s="39"/>
      <c r="AC11" s="39"/>
      <c r="AD11" s="39"/>
      <c r="AE11" s="39"/>
    </row>
    <row r="12" spans="1:37" s="17" customFormat="1" ht="15" customHeight="1">
      <c r="K12" s="36"/>
      <c r="L12" s="36"/>
      <c r="M12" s="36"/>
      <c r="N12" s="36"/>
      <c r="O12" s="36"/>
      <c r="P12" s="36"/>
      <c r="Q12" s="40"/>
      <c r="R12" s="40"/>
      <c r="S12" s="40"/>
      <c r="T12" s="40"/>
      <c r="U12" s="40"/>
      <c r="V12" s="40"/>
      <c r="W12" s="40"/>
      <c r="X12" s="40"/>
      <c r="Y12" s="40"/>
      <c r="Z12" s="40"/>
      <c r="AA12" s="40"/>
      <c r="AB12" s="40"/>
      <c r="AC12" s="40"/>
      <c r="AD12" s="40"/>
      <c r="AE12" s="40"/>
    </row>
    <row r="13" spans="1:37" s="17" customFormat="1" ht="15" customHeight="1">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c r="AI13" s="19"/>
      <c r="AJ13" s="20"/>
      <c r="AK13" s="19"/>
    </row>
    <row r="14" spans="1:37" s="17" customFormat="1" ht="15" customHeight="1">
      <c r="A14" s="19"/>
      <c r="B14" s="19"/>
      <c r="C14" s="19"/>
      <c r="D14" s="19"/>
      <c r="E14" s="19"/>
      <c r="F14" s="19"/>
      <c r="G14" s="19"/>
      <c r="H14" s="19"/>
      <c r="I14" s="19"/>
      <c r="J14" s="19"/>
      <c r="K14" s="37" t="s">
        <v>2</v>
      </c>
      <c r="L14" s="37"/>
      <c r="M14" s="37"/>
      <c r="N14" s="37"/>
      <c r="O14" s="37"/>
      <c r="P14" s="37"/>
      <c r="Q14" s="39"/>
      <c r="R14" s="39"/>
      <c r="S14" s="39"/>
      <c r="T14" s="39"/>
      <c r="U14" s="39"/>
      <c r="V14" s="39"/>
      <c r="W14" s="39"/>
      <c r="X14" s="39"/>
      <c r="Y14" s="39"/>
      <c r="Z14" s="39"/>
      <c r="AA14" s="39"/>
      <c r="AB14" s="39"/>
      <c r="AC14" s="39"/>
      <c r="AD14" s="39"/>
      <c r="AE14" s="39"/>
      <c r="AF14" s="19"/>
      <c r="AG14" s="19"/>
      <c r="AH14" s="19"/>
      <c r="AI14" s="19"/>
      <c r="AJ14" s="19"/>
      <c r="AK14" s="19"/>
    </row>
    <row r="15" spans="1:37" s="17" customFormat="1" ht="15" customHeight="1">
      <c r="K15" s="38"/>
      <c r="L15" s="38"/>
      <c r="M15" s="38"/>
      <c r="N15" s="38"/>
      <c r="O15" s="38"/>
      <c r="P15" s="38"/>
      <c r="Q15" s="40"/>
      <c r="R15" s="40"/>
      <c r="S15" s="40"/>
      <c r="T15" s="40"/>
      <c r="U15" s="40"/>
      <c r="V15" s="40"/>
      <c r="W15" s="40"/>
      <c r="X15" s="40"/>
      <c r="Y15" s="40"/>
      <c r="Z15" s="40"/>
      <c r="AA15" s="40"/>
      <c r="AB15" s="40"/>
      <c r="AC15" s="40"/>
      <c r="AD15" s="40"/>
      <c r="AE15" s="40"/>
    </row>
    <row r="16" spans="1:37" s="17" customFormat="1" ht="15" customHeight="1">
      <c r="K16" s="21"/>
      <c r="L16" s="21"/>
      <c r="M16" s="21"/>
      <c r="N16" s="21"/>
      <c r="O16" s="21"/>
      <c r="P16" s="21"/>
      <c r="Q16" s="25"/>
      <c r="R16" s="25"/>
      <c r="S16" s="25"/>
      <c r="T16" s="25"/>
      <c r="U16" s="25"/>
      <c r="V16" s="25"/>
      <c r="W16" s="25"/>
      <c r="X16" s="25"/>
      <c r="Y16" s="25"/>
      <c r="Z16" s="25"/>
      <c r="AA16" s="25"/>
      <c r="AB16" s="25"/>
      <c r="AC16" s="25"/>
      <c r="AD16" s="25"/>
      <c r="AE16" s="25"/>
    </row>
    <row r="17" spans="2:36" s="17" customFormat="1" ht="15" customHeight="1">
      <c r="K17" s="35" t="s">
        <v>3</v>
      </c>
      <c r="L17" s="35"/>
      <c r="M17" s="35"/>
      <c r="N17" s="35"/>
      <c r="O17" s="35"/>
      <c r="P17" s="35"/>
      <c r="Q17" s="39"/>
      <c r="R17" s="39"/>
      <c r="S17" s="39"/>
      <c r="T17" s="39"/>
      <c r="U17" s="39"/>
      <c r="V17" s="39"/>
      <c r="W17" s="39"/>
      <c r="X17" s="39"/>
      <c r="Y17" s="39"/>
      <c r="Z17" s="39"/>
      <c r="AA17" s="39"/>
      <c r="AB17" s="39"/>
      <c r="AC17" s="39"/>
      <c r="AD17" s="39"/>
      <c r="AE17" s="39"/>
    </row>
    <row r="18" spans="2:36" s="17" customFormat="1" ht="15" customHeight="1">
      <c r="K18" s="36"/>
      <c r="L18" s="36"/>
      <c r="M18" s="36"/>
      <c r="N18" s="36"/>
      <c r="O18" s="36"/>
      <c r="P18" s="36"/>
      <c r="Q18" s="40"/>
      <c r="R18" s="40"/>
      <c r="S18" s="40"/>
      <c r="T18" s="40"/>
      <c r="U18" s="40"/>
      <c r="V18" s="40"/>
      <c r="W18" s="40"/>
      <c r="X18" s="40"/>
      <c r="Y18" s="40"/>
      <c r="Z18" s="40"/>
      <c r="AA18" s="40"/>
      <c r="AB18" s="40"/>
      <c r="AC18" s="40"/>
      <c r="AD18" s="40"/>
      <c r="AE18" s="40"/>
    </row>
    <row r="19" spans="2:36" s="17" customFormat="1" ht="15" customHeight="1">
      <c r="AG19" s="24" t="s">
        <v>6</v>
      </c>
    </row>
    <row r="20" spans="2:36" s="17" customFormat="1" ht="15" customHeight="1"/>
    <row r="21" spans="2:36" s="17" customFormat="1" ht="15" customHeight="1">
      <c r="B21" s="19"/>
      <c r="C21" s="48"/>
      <c r="D21" s="48"/>
      <c r="E21" s="48"/>
      <c r="F21" s="48"/>
      <c r="G21" s="48"/>
      <c r="H21" s="48"/>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row>
    <row r="22" spans="2:36" s="17" customFormat="1" ht="27.6" customHeight="1">
      <c r="B22" s="19"/>
      <c r="C22" s="19"/>
      <c r="D22" s="19"/>
      <c r="E22" s="49" t="s">
        <v>15</v>
      </c>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22"/>
      <c r="AJ22" s="22"/>
    </row>
    <row r="23" spans="2:36" s="17" customFormat="1" ht="15" customHeight="1">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row>
    <row r="24" spans="2:36" s="17" customFormat="1" ht="15" customHeight="1">
      <c r="AJ24" s="18"/>
    </row>
    <row r="25" spans="2:36" s="17" customFormat="1" ht="15" customHeight="1">
      <c r="D25" s="17" t="s">
        <v>13</v>
      </c>
    </row>
    <row r="26" spans="2:36" s="17" customFormat="1" ht="15" customHeight="1">
      <c r="D26" s="41">
        <f>見積書②!AD24</f>
        <v>0</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5" t="s">
        <v>7</v>
      </c>
      <c r="AI26" s="45"/>
      <c r="AJ26" s="46"/>
    </row>
    <row r="27" spans="2:36" s="17" customFormat="1" ht="15" customHeight="1">
      <c r="D27" s="43"/>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6"/>
      <c r="AI27" s="36"/>
      <c r="AJ27" s="47"/>
    </row>
    <row r="28" spans="2:36" s="17" customFormat="1" ht="15" customHeight="1">
      <c r="V28" s="17" t="s">
        <v>14</v>
      </c>
      <c r="AJ28" s="18"/>
    </row>
    <row r="29" spans="2:36" s="17" customFormat="1" ht="15" customHeight="1"/>
    <row r="30" spans="2:36" s="17" customFormat="1" ht="15" customHeight="1"/>
  </sheetData>
  <mergeCells count="13">
    <mergeCell ref="D26:AG27"/>
    <mergeCell ref="AH26:AJ27"/>
    <mergeCell ref="Q14:AE15"/>
    <mergeCell ref="Q17:AE18"/>
    <mergeCell ref="K17:P18"/>
    <mergeCell ref="C21:H21"/>
    <mergeCell ref="E22:AH22"/>
    <mergeCell ref="D4:AI4"/>
    <mergeCell ref="B7:L7"/>
    <mergeCell ref="Y8:AI8"/>
    <mergeCell ref="K11:P12"/>
    <mergeCell ref="K14:P15"/>
    <mergeCell ref="Q11:AE12"/>
  </mergeCells>
  <phoneticPr fontId="4"/>
  <pageMargins left="0.7" right="0.7" top="0.75" bottom="0.75" header="0.3" footer="0.3"/>
  <pageSetup paperSize="9" fitToHeight="0" orientation="portrait" r:id="rId1"/>
  <rowBreaks count="1" manualBreakCount="1">
    <brk id="30" max="5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DF12-D247-4CED-8628-EBF9D4415AC3}">
  <sheetPr>
    <pageSetUpPr fitToPage="1"/>
  </sheetPr>
  <dimension ref="A1:BC30"/>
  <sheetViews>
    <sheetView view="pageBreakPreview" zoomScaleNormal="85" zoomScaleSheetLayoutView="100" workbookViewId="0">
      <selection activeCell="W4" sqref="W4:AC4"/>
    </sheetView>
  </sheetViews>
  <sheetFormatPr defaultColWidth="1.5" defaultRowHeight="12" customHeight="1"/>
  <cols>
    <col min="1" max="1" width="0.875" style="1" customWidth="1"/>
    <col min="2" max="2" width="2.125" style="1" customWidth="1"/>
    <col min="3" max="13" width="3.75" style="1" customWidth="1"/>
    <col min="14" max="14" width="4.5" style="1" customWidth="1"/>
    <col min="15" max="21" width="2.125" style="1" customWidth="1"/>
    <col min="22" max="22" width="8.125" style="1" customWidth="1"/>
    <col min="23" max="37" width="2.625" style="1" customWidth="1"/>
    <col min="38" max="41" width="2.375" style="1" customWidth="1"/>
    <col min="42" max="42" width="0.625" style="1" customWidth="1"/>
    <col min="43" max="47" width="2.375" style="1" customWidth="1"/>
    <col min="48" max="48" width="1.5" style="1" hidden="1" customWidth="1"/>
    <col min="49" max="49" width="2.375" style="1" hidden="1" customWidth="1"/>
    <col min="50" max="58" width="2.375" style="1" customWidth="1"/>
    <col min="59" max="16384" width="1.5" style="1"/>
  </cols>
  <sheetData>
    <row r="1" spans="1:55" ht="22.5" customHeight="1">
      <c r="Z1" s="62">
        <f>見積書①!Q14</f>
        <v>0</v>
      </c>
      <c r="AA1" s="62"/>
      <c r="AB1" s="62"/>
      <c r="AC1" s="62"/>
      <c r="AD1" s="62"/>
      <c r="AE1" s="62"/>
      <c r="AF1" s="62"/>
      <c r="AG1" s="62"/>
      <c r="AH1" s="62"/>
      <c r="AI1" s="62"/>
      <c r="AJ1" s="62"/>
      <c r="AK1" s="62"/>
    </row>
    <row r="2" spans="1:55" ht="37.5" customHeight="1">
      <c r="A2" s="2"/>
      <c r="B2" s="3"/>
      <c r="C2" s="63" t="s">
        <v>34</v>
      </c>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2"/>
      <c r="AM2" s="3"/>
      <c r="AN2" s="2"/>
      <c r="AO2" s="2"/>
      <c r="AP2" s="2"/>
      <c r="AQ2" s="2"/>
      <c r="AR2" s="2"/>
      <c r="AS2" s="2"/>
      <c r="AT2" s="2"/>
      <c r="AU2" s="2"/>
      <c r="AV2" s="4"/>
      <c r="AW2" s="4"/>
      <c r="AX2" s="2"/>
      <c r="AY2" s="2"/>
      <c r="AZ2" s="2"/>
      <c r="BA2" s="2"/>
      <c r="BB2" s="2"/>
      <c r="BC2" s="2"/>
    </row>
    <row r="3" spans="1:55" s="8" customFormat="1" ht="39" customHeight="1">
      <c r="B3" s="5"/>
      <c r="C3" s="64" t="s">
        <v>8</v>
      </c>
      <c r="D3" s="65"/>
      <c r="E3" s="65"/>
      <c r="F3" s="65"/>
      <c r="G3" s="65"/>
      <c r="H3" s="65"/>
      <c r="I3" s="65"/>
      <c r="J3" s="65"/>
      <c r="K3" s="65"/>
      <c r="L3" s="65"/>
      <c r="M3" s="65"/>
      <c r="N3" s="66"/>
      <c r="O3" s="67" t="s">
        <v>9</v>
      </c>
      <c r="P3" s="68"/>
      <c r="Q3" s="68"/>
      <c r="R3" s="68"/>
      <c r="S3" s="68"/>
      <c r="T3" s="68"/>
      <c r="U3" s="69"/>
      <c r="V3" s="10" t="s">
        <v>28</v>
      </c>
      <c r="W3" s="67" t="s">
        <v>46</v>
      </c>
      <c r="X3" s="68"/>
      <c r="Y3" s="68"/>
      <c r="Z3" s="68"/>
      <c r="AA3" s="68"/>
      <c r="AB3" s="68"/>
      <c r="AC3" s="70"/>
      <c r="AD3" s="64" t="s">
        <v>10</v>
      </c>
      <c r="AE3" s="65"/>
      <c r="AF3" s="65"/>
      <c r="AG3" s="65"/>
      <c r="AH3" s="65"/>
      <c r="AI3" s="65"/>
      <c r="AJ3" s="65"/>
      <c r="AK3" s="66"/>
      <c r="AM3" s="6"/>
      <c r="AV3" s="26"/>
      <c r="AW3" s="26"/>
    </row>
    <row r="4" spans="1:55" s="8" customFormat="1" ht="39" customHeight="1">
      <c r="B4" s="5"/>
      <c r="C4" s="71" t="s">
        <v>26</v>
      </c>
      <c r="D4" s="72"/>
      <c r="E4" s="72"/>
      <c r="F4" s="72"/>
      <c r="G4" s="72"/>
      <c r="H4" s="72"/>
      <c r="I4" s="72"/>
      <c r="J4" s="72"/>
      <c r="K4" s="72"/>
      <c r="L4" s="72"/>
      <c r="M4" s="72"/>
      <c r="N4" s="73"/>
      <c r="O4" s="53">
        <v>1</v>
      </c>
      <c r="P4" s="54"/>
      <c r="Q4" s="54"/>
      <c r="R4" s="54"/>
      <c r="S4" s="54"/>
      <c r="T4" s="54"/>
      <c r="U4" s="55"/>
      <c r="V4" s="11" t="s">
        <v>0</v>
      </c>
      <c r="W4" s="74"/>
      <c r="X4" s="75"/>
      <c r="Y4" s="75"/>
      <c r="Z4" s="75"/>
      <c r="AA4" s="75"/>
      <c r="AB4" s="75"/>
      <c r="AC4" s="76"/>
      <c r="AD4" s="59">
        <f>ROUNDDOWN(O4*W4,0)</f>
        <v>0</v>
      </c>
      <c r="AE4" s="60"/>
      <c r="AF4" s="60"/>
      <c r="AG4" s="60"/>
      <c r="AH4" s="60"/>
      <c r="AI4" s="60"/>
      <c r="AJ4" s="60"/>
      <c r="AK4" s="61"/>
      <c r="AM4" s="6"/>
      <c r="AV4" s="27">
        <v>20000</v>
      </c>
      <c r="AW4" s="28" t="s">
        <v>11</v>
      </c>
    </row>
    <row r="5" spans="1:55" s="8" customFormat="1" ht="39" customHeight="1">
      <c r="B5" s="5"/>
      <c r="C5" s="50" t="s">
        <v>27</v>
      </c>
      <c r="D5" s="51"/>
      <c r="E5" s="51"/>
      <c r="F5" s="51"/>
      <c r="G5" s="51"/>
      <c r="H5" s="51"/>
      <c r="I5" s="51"/>
      <c r="J5" s="51"/>
      <c r="K5" s="51"/>
      <c r="L5" s="51"/>
      <c r="M5" s="51"/>
      <c r="N5" s="52"/>
      <c r="O5" s="53">
        <v>1</v>
      </c>
      <c r="P5" s="54"/>
      <c r="Q5" s="54"/>
      <c r="R5" s="54"/>
      <c r="S5" s="54"/>
      <c r="T5" s="54"/>
      <c r="U5" s="55"/>
      <c r="V5" s="29" t="s">
        <v>0</v>
      </c>
      <c r="W5" s="77">
        <f>見積書③!AD7</f>
        <v>0</v>
      </c>
      <c r="X5" s="78"/>
      <c r="Y5" s="78"/>
      <c r="Z5" s="78"/>
      <c r="AA5" s="78"/>
      <c r="AB5" s="78"/>
      <c r="AC5" s="79"/>
      <c r="AD5" s="59">
        <f t="shared" ref="AD5:AD21" si="0">ROUNDDOWN(O5*W5,0)</f>
        <v>0</v>
      </c>
      <c r="AE5" s="60"/>
      <c r="AF5" s="60"/>
      <c r="AG5" s="60"/>
      <c r="AH5" s="60"/>
      <c r="AI5" s="60"/>
      <c r="AJ5" s="60"/>
      <c r="AK5" s="61"/>
      <c r="AM5" s="6"/>
      <c r="AV5" s="27"/>
      <c r="AW5" s="28"/>
    </row>
    <row r="6" spans="1:55" s="8" customFormat="1" ht="39" customHeight="1">
      <c r="B6" s="5"/>
      <c r="C6" s="50" t="s">
        <v>23</v>
      </c>
      <c r="D6" s="51"/>
      <c r="E6" s="51"/>
      <c r="F6" s="51"/>
      <c r="G6" s="51"/>
      <c r="H6" s="51"/>
      <c r="I6" s="51"/>
      <c r="J6" s="51"/>
      <c r="K6" s="51"/>
      <c r="L6" s="51"/>
      <c r="M6" s="51"/>
      <c r="N6" s="52"/>
      <c r="O6" s="53">
        <v>180</v>
      </c>
      <c r="P6" s="54"/>
      <c r="Q6" s="54"/>
      <c r="R6" s="54"/>
      <c r="S6" s="54"/>
      <c r="T6" s="54"/>
      <c r="U6" s="55"/>
      <c r="V6" s="30" t="s">
        <v>1</v>
      </c>
      <c r="W6" s="56"/>
      <c r="X6" s="57"/>
      <c r="Y6" s="57"/>
      <c r="Z6" s="57"/>
      <c r="AA6" s="57"/>
      <c r="AB6" s="57"/>
      <c r="AC6" s="58"/>
      <c r="AD6" s="59">
        <f t="shared" si="0"/>
        <v>0</v>
      </c>
      <c r="AE6" s="60"/>
      <c r="AF6" s="60"/>
      <c r="AG6" s="60"/>
      <c r="AH6" s="60"/>
      <c r="AI6" s="60"/>
      <c r="AJ6" s="60"/>
      <c r="AK6" s="61"/>
      <c r="AM6" s="6"/>
      <c r="AV6" s="27"/>
      <c r="AW6" s="28"/>
    </row>
    <row r="7" spans="1:55" s="8" customFormat="1" ht="39" customHeight="1">
      <c r="B7" s="5"/>
      <c r="C7" s="50" t="s">
        <v>24</v>
      </c>
      <c r="D7" s="51"/>
      <c r="E7" s="51"/>
      <c r="F7" s="51"/>
      <c r="G7" s="51"/>
      <c r="H7" s="51"/>
      <c r="I7" s="51"/>
      <c r="J7" s="51"/>
      <c r="K7" s="51"/>
      <c r="L7" s="51"/>
      <c r="M7" s="51"/>
      <c r="N7" s="52"/>
      <c r="O7" s="53">
        <v>100</v>
      </c>
      <c r="P7" s="54"/>
      <c r="Q7" s="54"/>
      <c r="R7" s="54"/>
      <c r="S7" s="54"/>
      <c r="T7" s="54"/>
      <c r="U7" s="55"/>
      <c r="V7" s="30" t="s">
        <v>1</v>
      </c>
      <c r="W7" s="56"/>
      <c r="X7" s="57"/>
      <c r="Y7" s="57"/>
      <c r="Z7" s="57"/>
      <c r="AA7" s="57"/>
      <c r="AB7" s="57"/>
      <c r="AC7" s="58"/>
      <c r="AD7" s="59">
        <f t="shared" si="0"/>
        <v>0</v>
      </c>
      <c r="AE7" s="60"/>
      <c r="AF7" s="60"/>
      <c r="AG7" s="60"/>
      <c r="AH7" s="60"/>
      <c r="AI7" s="60"/>
      <c r="AJ7" s="60"/>
      <c r="AK7" s="61"/>
      <c r="AM7" s="6"/>
      <c r="AV7" s="27"/>
      <c r="AW7" s="28"/>
    </row>
    <row r="8" spans="1:55" s="8" customFormat="1" ht="39" customHeight="1">
      <c r="B8" s="5"/>
      <c r="C8" s="50" t="s">
        <v>19</v>
      </c>
      <c r="D8" s="51"/>
      <c r="E8" s="51"/>
      <c r="F8" s="51"/>
      <c r="G8" s="51"/>
      <c r="H8" s="51"/>
      <c r="I8" s="51"/>
      <c r="J8" s="51"/>
      <c r="K8" s="51"/>
      <c r="L8" s="51"/>
      <c r="M8" s="51"/>
      <c r="N8" s="52"/>
      <c r="O8" s="53">
        <v>840</v>
      </c>
      <c r="P8" s="54"/>
      <c r="Q8" s="54"/>
      <c r="R8" s="54"/>
      <c r="S8" s="54"/>
      <c r="T8" s="54"/>
      <c r="U8" s="55"/>
      <c r="V8" s="30" t="s">
        <v>1</v>
      </c>
      <c r="W8" s="56"/>
      <c r="X8" s="57"/>
      <c r="Y8" s="57"/>
      <c r="Z8" s="57"/>
      <c r="AA8" s="57"/>
      <c r="AB8" s="57"/>
      <c r="AC8" s="58"/>
      <c r="AD8" s="59">
        <f t="shared" si="0"/>
        <v>0</v>
      </c>
      <c r="AE8" s="60"/>
      <c r="AF8" s="60"/>
      <c r="AG8" s="60"/>
      <c r="AH8" s="60"/>
      <c r="AI8" s="60"/>
      <c r="AJ8" s="60"/>
      <c r="AK8" s="61"/>
      <c r="AM8" s="6"/>
      <c r="AV8" s="27"/>
      <c r="AW8" s="28"/>
    </row>
    <row r="9" spans="1:55" s="8" customFormat="1" ht="39" customHeight="1">
      <c r="B9" s="5"/>
      <c r="C9" s="50" t="s">
        <v>29</v>
      </c>
      <c r="D9" s="51"/>
      <c r="E9" s="51"/>
      <c r="F9" s="51"/>
      <c r="G9" s="51"/>
      <c r="H9" s="51"/>
      <c r="I9" s="51"/>
      <c r="J9" s="51"/>
      <c r="K9" s="51"/>
      <c r="L9" s="51"/>
      <c r="M9" s="51"/>
      <c r="N9" s="52"/>
      <c r="O9" s="53">
        <v>840</v>
      </c>
      <c r="P9" s="54"/>
      <c r="Q9" s="54"/>
      <c r="R9" s="54"/>
      <c r="S9" s="54"/>
      <c r="T9" s="54"/>
      <c r="U9" s="55"/>
      <c r="V9" s="30" t="s">
        <v>1</v>
      </c>
      <c r="W9" s="56"/>
      <c r="X9" s="57"/>
      <c r="Y9" s="57"/>
      <c r="Z9" s="57"/>
      <c r="AA9" s="57"/>
      <c r="AB9" s="57"/>
      <c r="AC9" s="58"/>
      <c r="AD9" s="59">
        <f t="shared" si="0"/>
        <v>0</v>
      </c>
      <c r="AE9" s="60"/>
      <c r="AF9" s="60"/>
      <c r="AG9" s="60"/>
      <c r="AH9" s="60"/>
      <c r="AI9" s="60"/>
      <c r="AJ9" s="60"/>
      <c r="AK9" s="61"/>
      <c r="AM9" s="6"/>
      <c r="AV9" s="27"/>
      <c r="AW9" s="28"/>
    </row>
    <row r="10" spans="1:55" s="8" customFormat="1" ht="39" customHeight="1">
      <c r="B10" s="5"/>
      <c r="C10" s="50" t="s">
        <v>30</v>
      </c>
      <c r="D10" s="51"/>
      <c r="E10" s="51"/>
      <c r="F10" s="51"/>
      <c r="G10" s="51"/>
      <c r="H10" s="51"/>
      <c r="I10" s="51"/>
      <c r="J10" s="51"/>
      <c r="K10" s="51"/>
      <c r="L10" s="51"/>
      <c r="M10" s="51"/>
      <c r="N10" s="52"/>
      <c r="O10" s="53">
        <v>640</v>
      </c>
      <c r="P10" s="54"/>
      <c r="Q10" s="54"/>
      <c r="R10" s="54"/>
      <c r="S10" s="54"/>
      <c r="T10" s="54"/>
      <c r="U10" s="55"/>
      <c r="V10" s="30" t="s">
        <v>1</v>
      </c>
      <c r="W10" s="56"/>
      <c r="X10" s="57"/>
      <c r="Y10" s="57"/>
      <c r="Z10" s="57"/>
      <c r="AA10" s="57"/>
      <c r="AB10" s="57"/>
      <c r="AC10" s="58"/>
      <c r="AD10" s="59">
        <f t="shared" si="0"/>
        <v>0</v>
      </c>
      <c r="AE10" s="60"/>
      <c r="AF10" s="60"/>
      <c r="AG10" s="60"/>
      <c r="AH10" s="60"/>
      <c r="AI10" s="60"/>
      <c r="AJ10" s="60"/>
      <c r="AK10" s="61"/>
      <c r="AM10" s="6"/>
      <c r="AV10" s="27"/>
      <c r="AW10" s="28"/>
    </row>
    <row r="11" spans="1:55" s="8" customFormat="1" ht="39" customHeight="1">
      <c r="B11" s="5"/>
      <c r="C11" s="50" t="s">
        <v>25</v>
      </c>
      <c r="D11" s="51"/>
      <c r="E11" s="51"/>
      <c r="F11" s="51"/>
      <c r="G11" s="51"/>
      <c r="H11" s="51"/>
      <c r="I11" s="51"/>
      <c r="J11" s="51"/>
      <c r="K11" s="51"/>
      <c r="L11" s="51"/>
      <c r="M11" s="51"/>
      <c r="N11" s="52"/>
      <c r="O11" s="53">
        <v>1670</v>
      </c>
      <c r="P11" s="54"/>
      <c r="Q11" s="54"/>
      <c r="R11" s="54"/>
      <c r="S11" s="54"/>
      <c r="T11" s="54"/>
      <c r="U11" s="55"/>
      <c r="V11" s="30" t="s">
        <v>1</v>
      </c>
      <c r="W11" s="56"/>
      <c r="X11" s="57"/>
      <c r="Y11" s="57"/>
      <c r="Z11" s="57"/>
      <c r="AA11" s="57"/>
      <c r="AB11" s="57"/>
      <c r="AC11" s="58"/>
      <c r="AD11" s="59">
        <f t="shared" si="0"/>
        <v>0</v>
      </c>
      <c r="AE11" s="60"/>
      <c r="AF11" s="60"/>
      <c r="AG11" s="60"/>
      <c r="AH11" s="60"/>
      <c r="AI11" s="60"/>
      <c r="AJ11" s="60"/>
      <c r="AK11" s="61"/>
      <c r="AM11" s="6"/>
      <c r="AV11" s="27"/>
      <c r="AW11" s="28"/>
    </row>
    <row r="12" spans="1:55" s="8" customFormat="1" ht="39" customHeight="1">
      <c r="B12" s="5"/>
      <c r="C12" s="50" t="s">
        <v>31</v>
      </c>
      <c r="D12" s="51"/>
      <c r="E12" s="51"/>
      <c r="F12" s="51"/>
      <c r="G12" s="51"/>
      <c r="H12" s="51"/>
      <c r="I12" s="51"/>
      <c r="J12" s="51"/>
      <c r="K12" s="51"/>
      <c r="L12" s="51"/>
      <c r="M12" s="51"/>
      <c r="N12" s="52"/>
      <c r="O12" s="53">
        <v>840</v>
      </c>
      <c r="P12" s="54"/>
      <c r="Q12" s="54"/>
      <c r="R12" s="54"/>
      <c r="S12" s="54"/>
      <c r="T12" s="54"/>
      <c r="U12" s="55"/>
      <c r="V12" s="30" t="s">
        <v>1</v>
      </c>
      <c r="W12" s="56"/>
      <c r="X12" s="57"/>
      <c r="Y12" s="57"/>
      <c r="Z12" s="57"/>
      <c r="AA12" s="57"/>
      <c r="AB12" s="57"/>
      <c r="AC12" s="58"/>
      <c r="AD12" s="59">
        <f t="shared" si="0"/>
        <v>0</v>
      </c>
      <c r="AE12" s="60"/>
      <c r="AF12" s="60"/>
      <c r="AG12" s="60"/>
      <c r="AH12" s="60"/>
      <c r="AI12" s="60"/>
      <c r="AJ12" s="60"/>
      <c r="AK12" s="61"/>
      <c r="AM12" s="6"/>
      <c r="AV12" s="27"/>
      <c r="AW12" s="28"/>
    </row>
    <row r="13" spans="1:55" s="8" customFormat="1" ht="39" customHeight="1">
      <c r="B13" s="5"/>
      <c r="C13" s="50" t="s">
        <v>32</v>
      </c>
      <c r="D13" s="51"/>
      <c r="E13" s="51"/>
      <c r="F13" s="51"/>
      <c r="G13" s="51"/>
      <c r="H13" s="51"/>
      <c r="I13" s="51"/>
      <c r="J13" s="51"/>
      <c r="K13" s="51"/>
      <c r="L13" s="51"/>
      <c r="M13" s="51"/>
      <c r="N13" s="52"/>
      <c r="O13" s="53">
        <v>350</v>
      </c>
      <c r="P13" s="54"/>
      <c r="Q13" s="54"/>
      <c r="R13" s="54"/>
      <c r="S13" s="54"/>
      <c r="T13" s="54"/>
      <c r="U13" s="55"/>
      <c r="V13" s="30" t="s">
        <v>1</v>
      </c>
      <c r="W13" s="56"/>
      <c r="X13" s="57"/>
      <c r="Y13" s="57"/>
      <c r="Z13" s="57"/>
      <c r="AA13" s="57"/>
      <c r="AB13" s="57"/>
      <c r="AC13" s="58"/>
      <c r="AD13" s="59">
        <f t="shared" si="0"/>
        <v>0</v>
      </c>
      <c r="AE13" s="60"/>
      <c r="AF13" s="60"/>
      <c r="AG13" s="60"/>
      <c r="AH13" s="60"/>
      <c r="AI13" s="60"/>
      <c r="AJ13" s="60"/>
      <c r="AK13" s="61"/>
      <c r="AM13" s="6"/>
      <c r="AV13" s="27"/>
      <c r="AW13" s="28"/>
    </row>
    <row r="14" spans="1:55" s="8" customFormat="1" ht="39" customHeight="1">
      <c r="B14" s="5"/>
      <c r="C14" s="50" t="s">
        <v>20</v>
      </c>
      <c r="D14" s="51"/>
      <c r="E14" s="51"/>
      <c r="F14" s="51"/>
      <c r="G14" s="51"/>
      <c r="H14" s="51"/>
      <c r="I14" s="51"/>
      <c r="J14" s="51"/>
      <c r="K14" s="51"/>
      <c r="L14" s="51"/>
      <c r="M14" s="51"/>
      <c r="N14" s="52"/>
      <c r="O14" s="53">
        <v>80</v>
      </c>
      <c r="P14" s="54"/>
      <c r="Q14" s="54"/>
      <c r="R14" s="54"/>
      <c r="S14" s="54"/>
      <c r="T14" s="54"/>
      <c r="U14" s="55"/>
      <c r="V14" s="30" t="s">
        <v>1</v>
      </c>
      <c r="W14" s="56"/>
      <c r="X14" s="57"/>
      <c r="Y14" s="57"/>
      <c r="Z14" s="57"/>
      <c r="AA14" s="57"/>
      <c r="AB14" s="57"/>
      <c r="AC14" s="58"/>
      <c r="AD14" s="59">
        <f t="shared" si="0"/>
        <v>0</v>
      </c>
      <c r="AE14" s="60"/>
      <c r="AF14" s="60"/>
      <c r="AG14" s="60"/>
      <c r="AH14" s="60"/>
      <c r="AI14" s="60"/>
      <c r="AJ14" s="60"/>
      <c r="AK14" s="61"/>
      <c r="AM14" s="6"/>
      <c r="AV14" s="27"/>
      <c r="AW14" s="28"/>
    </row>
    <row r="15" spans="1:55" s="8" customFormat="1" ht="39" customHeight="1">
      <c r="B15" s="5"/>
      <c r="C15" s="50" t="s">
        <v>42</v>
      </c>
      <c r="D15" s="51"/>
      <c r="E15" s="51"/>
      <c r="F15" s="51"/>
      <c r="G15" s="51"/>
      <c r="H15" s="51"/>
      <c r="I15" s="51"/>
      <c r="J15" s="51"/>
      <c r="K15" s="51"/>
      <c r="L15" s="51"/>
      <c r="M15" s="51"/>
      <c r="N15" s="52"/>
      <c r="O15" s="53">
        <v>2770</v>
      </c>
      <c r="P15" s="54"/>
      <c r="Q15" s="54"/>
      <c r="R15" s="54"/>
      <c r="S15" s="54"/>
      <c r="T15" s="54"/>
      <c r="U15" s="55"/>
      <c r="V15" s="30" t="s">
        <v>1</v>
      </c>
      <c r="W15" s="56"/>
      <c r="X15" s="57"/>
      <c r="Y15" s="57"/>
      <c r="Z15" s="57"/>
      <c r="AA15" s="57"/>
      <c r="AB15" s="57"/>
      <c r="AC15" s="58"/>
      <c r="AD15" s="59">
        <f t="shared" si="0"/>
        <v>0</v>
      </c>
      <c r="AE15" s="60"/>
      <c r="AF15" s="60"/>
      <c r="AG15" s="60"/>
      <c r="AH15" s="60"/>
      <c r="AI15" s="60"/>
      <c r="AJ15" s="60"/>
      <c r="AK15" s="61"/>
      <c r="AM15" s="6"/>
      <c r="AV15" s="27"/>
      <c r="AW15" s="28"/>
    </row>
    <row r="16" spans="1:55" s="8" customFormat="1" ht="39" customHeight="1">
      <c r="B16" s="5"/>
      <c r="C16" s="50" t="s">
        <v>21</v>
      </c>
      <c r="D16" s="51"/>
      <c r="E16" s="51"/>
      <c r="F16" s="51"/>
      <c r="G16" s="51"/>
      <c r="H16" s="51"/>
      <c r="I16" s="51"/>
      <c r="J16" s="51"/>
      <c r="K16" s="51"/>
      <c r="L16" s="51"/>
      <c r="M16" s="51"/>
      <c r="N16" s="52"/>
      <c r="O16" s="53">
        <v>2640</v>
      </c>
      <c r="P16" s="54"/>
      <c r="Q16" s="54"/>
      <c r="R16" s="54"/>
      <c r="S16" s="54"/>
      <c r="T16" s="54"/>
      <c r="U16" s="55"/>
      <c r="V16" s="30" t="s">
        <v>1</v>
      </c>
      <c r="W16" s="56"/>
      <c r="X16" s="57"/>
      <c r="Y16" s="57"/>
      <c r="Z16" s="57"/>
      <c r="AA16" s="57"/>
      <c r="AB16" s="57"/>
      <c r="AC16" s="58"/>
      <c r="AD16" s="59">
        <f t="shared" si="0"/>
        <v>0</v>
      </c>
      <c r="AE16" s="60"/>
      <c r="AF16" s="60"/>
      <c r="AG16" s="60"/>
      <c r="AH16" s="60"/>
      <c r="AI16" s="60"/>
      <c r="AJ16" s="60"/>
      <c r="AK16" s="61"/>
      <c r="AM16" s="6"/>
      <c r="AV16" s="27"/>
      <c r="AW16" s="28"/>
    </row>
    <row r="17" spans="2:49" s="8" customFormat="1" ht="39" customHeight="1">
      <c r="B17" s="5"/>
      <c r="C17" s="50" t="s">
        <v>22</v>
      </c>
      <c r="D17" s="51"/>
      <c r="E17" s="51"/>
      <c r="F17" s="51"/>
      <c r="G17" s="51"/>
      <c r="H17" s="51"/>
      <c r="I17" s="51"/>
      <c r="J17" s="51"/>
      <c r="K17" s="51"/>
      <c r="L17" s="51"/>
      <c r="M17" s="51"/>
      <c r="N17" s="52"/>
      <c r="O17" s="53">
        <v>380</v>
      </c>
      <c r="P17" s="54"/>
      <c r="Q17" s="54"/>
      <c r="R17" s="54"/>
      <c r="S17" s="54"/>
      <c r="T17" s="54"/>
      <c r="U17" s="55"/>
      <c r="V17" s="30" t="s">
        <v>1</v>
      </c>
      <c r="W17" s="56"/>
      <c r="X17" s="57"/>
      <c r="Y17" s="57"/>
      <c r="Z17" s="57"/>
      <c r="AA17" s="57"/>
      <c r="AB17" s="57"/>
      <c r="AC17" s="58"/>
      <c r="AD17" s="59">
        <f t="shared" si="0"/>
        <v>0</v>
      </c>
      <c r="AE17" s="60"/>
      <c r="AF17" s="60"/>
      <c r="AG17" s="60"/>
      <c r="AH17" s="60"/>
      <c r="AI17" s="60"/>
      <c r="AJ17" s="60"/>
      <c r="AK17" s="61"/>
      <c r="AM17" s="6"/>
      <c r="AV17" s="27"/>
      <c r="AW17" s="28"/>
    </row>
    <row r="18" spans="2:49" s="8" customFormat="1" ht="39" customHeight="1">
      <c r="B18" s="5"/>
      <c r="C18" s="50" t="s">
        <v>43</v>
      </c>
      <c r="D18" s="51"/>
      <c r="E18" s="51"/>
      <c r="F18" s="51"/>
      <c r="G18" s="51"/>
      <c r="H18" s="51"/>
      <c r="I18" s="51"/>
      <c r="J18" s="51"/>
      <c r="K18" s="51"/>
      <c r="L18" s="51"/>
      <c r="M18" s="51"/>
      <c r="N18" s="52"/>
      <c r="O18" s="53">
        <v>5000</v>
      </c>
      <c r="P18" s="54"/>
      <c r="Q18" s="54"/>
      <c r="R18" s="54"/>
      <c r="S18" s="54"/>
      <c r="T18" s="54"/>
      <c r="U18" s="55"/>
      <c r="V18" s="30" t="s">
        <v>1</v>
      </c>
      <c r="W18" s="56"/>
      <c r="X18" s="57"/>
      <c r="Y18" s="57"/>
      <c r="Z18" s="57"/>
      <c r="AA18" s="57"/>
      <c r="AB18" s="57"/>
      <c r="AC18" s="58"/>
      <c r="AD18" s="59">
        <f t="shared" si="0"/>
        <v>0</v>
      </c>
      <c r="AE18" s="60"/>
      <c r="AF18" s="60"/>
      <c r="AG18" s="60"/>
      <c r="AH18" s="60"/>
      <c r="AI18" s="60"/>
      <c r="AJ18" s="60"/>
      <c r="AK18" s="61"/>
      <c r="AM18" s="6"/>
      <c r="AV18" s="27"/>
      <c r="AW18" s="28"/>
    </row>
    <row r="19" spans="2:49" s="8" customFormat="1" ht="39" customHeight="1">
      <c r="B19" s="5"/>
      <c r="C19" s="87" t="s">
        <v>47</v>
      </c>
      <c r="D19" s="51"/>
      <c r="E19" s="51"/>
      <c r="F19" s="51"/>
      <c r="G19" s="51"/>
      <c r="H19" s="51"/>
      <c r="I19" s="51"/>
      <c r="J19" s="51"/>
      <c r="K19" s="51"/>
      <c r="L19" s="51"/>
      <c r="M19" s="51"/>
      <c r="N19" s="52"/>
      <c r="O19" s="53">
        <v>1800</v>
      </c>
      <c r="P19" s="54"/>
      <c r="Q19" s="54"/>
      <c r="R19" s="54"/>
      <c r="S19" s="54"/>
      <c r="T19" s="54"/>
      <c r="U19" s="55"/>
      <c r="V19" s="30" t="s">
        <v>1</v>
      </c>
      <c r="W19" s="56"/>
      <c r="X19" s="57"/>
      <c r="Y19" s="57"/>
      <c r="Z19" s="57"/>
      <c r="AA19" s="57"/>
      <c r="AB19" s="57"/>
      <c r="AC19" s="58"/>
      <c r="AD19" s="59">
        <f t="shared" si="0"/>
        <v>0</v>
      </c>
      <c r="AE19" s="60"/>
      <c r="AF19" s="60"/>
      <c r="AG19" s="60"/>
      <c r="AH19" s="60"/>
      <c r="AI19" s="60"/>
      <c r="AJ19" s="60"/>
      <c r="AK19" s="61"/>
      <c r="AM19" s="6"/>
      <c r="AV19" s="27"/>
      <c r="AW19" s="28"/>
    </row>
    <row r="20" spans="2:49" s="8" customFormat="1" ht="39" customHeight="1">
      <c r="B20" s="5"/>
      <c r="C20" s="87" t="s">
        <v>44</v>
      </c>
      <c r="D20" s="51"/>
      <c r="E20" s="51"/>
      <c r="F20" s="51"/>
      <c r="G20" s="51"/>
      <c r="H20" s="51"/>
      <c r="I20" s="51"/>
      <c r="J20" s="51"/>
      <c r="K20" s="51"/>
      <c r="L20" s="51"/>
      <c r="M20" s="51"/>
      <c r="N20" s="52"/>
      <c r="O20" s="53">
        <v>10</v>
      </c>
      <c r="P20" s="54"/>
      <c r="Q20" s="54"/>
      <c r="R20" s="54"/>
      <c r="S20" s="54"/>
      <c r="T20" s="54"/>
      <c r="U20" s="55"/>
      <c r="V20" s="30" t="s">
        <v>1</v>
      </c>
      <c r="W20" s="56"/>
      <c r="X20" s="57"/>
      <c r="Y20" s="57"/>
      <c r="Z20" s="57"/>
      <c r="AA20" s="57"/>
      <c r="AB20" s="57"/>
      <c r="AC20" s="58"/>
      <c r="AD20" s="59">
        <f t="shared" si="0"/>
        <v>0</v>
      </c>
      <c r="AE20" s="60"/>
      <c r="AF20" s="60"/>
      <c r="AG20" s="60"/>
      <c r="AH20" s="60"/>
      <c r="AI20" s="60"/>
      <c r="AJ20" s="60"/>
      <c r="AK20" s="61"/>
      <c r="AM20" s="6"/>
      <c r="AV20" s="27"/>
      <c r="AW20" s="28"/>
    </row>
    <row r="21" spans="2:49" s="8" customFormat="1" ht="39" customHeight="1">
      <c r="B21" s="5"/>
      <c r="C21" s="87" t="s">
        <v>48</v>
      </c>
      <c r="D21" s="51"/>
      <c r="E21" s="51"/>
      <c r="F21" s="51"/>
      <c r="G21" s="51"/>
      <c r="H21" s="51"/>
      <c r="I21" s="51"/>
      <c r="J21" s="51"/>
      <c r="K21" s="51"/>
      <c r="L21" s="51"/>
      <c r="M21" s="51"/>
      <c r="N21" s="52"/>
      <c r="O21" s="53">
        <v>10</v>
      </c>
      <c r="P21" s="54"/>
      <c r="Q21" s="54"/>
      <c r="R21" s="54"/>
      <c r="S21" s="54"/>
      <c r="T21" s="54"/>
      <c r="U21" s="55"/>
      <c r="V21" s="31" t="s">
        <v>1</v>
      </c>
      <c r="W21" s="88"/>
      <c r="X21" s="89"/>
      <c r="Y21" s="89"/>
      <c r="Z21" s="89"/>
      <c r="AA21" s="89"/>
      <c r="AB21" s="89"/>
      <c r="AC21" s="90"/>
      <c r="AD21" s="91">
        <f t="shared" si="0"/>
        <v>0</v>
      </c>
      <c r="AE21" s="92"/>
      <c r="AF21" s="92"/>
      <c r="AG21" s="92"/>
      <c r="AH21" s="92"/>
      <c r="AI21" s="92"/>
      <c r="AJ21" s="92"/>
      <c r="AK21" s="93"/>
      <c r="AM21" s="6"/>
      <c r="AV21" s="27"/>
      <c r="AW21" s="28"/>
    </row>
    <row r="22" spans="2:49" s="8" customFormat="1" ht="9" customHeight="1">
      <c r="B22" s="7"/>
      <c r="C22" s="80"/>
      <c r="D22" s="81"/>
      <c r="E22" s="81"/>
      <c r="F22" s="81"/>
      <c r="G22" s="81"/>
      <c r="H22" s="81"/>
      <c r="I22" s="81"/>
      <c r="J22" s="81"/>
      <c r="K22" s="81"/>
      <c r="L22" s="81"/>
      <c r="M22" s="81"/>
      <c r="N22" s="81"/>
      <c r="O22" s="81"/>
      <c r="P22" s="81"/>
      <c r="Q22" s="81"/>
      <c r="R22" s="81"/>
      <c r="S22" s="81"/>
      <c r="T22" s="81"/>
      <c r="U22" s="81"/>
      <c r="V22" s="82"/>
      <c r="W22" s="81"/>
      <c r="X22" s="81"/>
      <c r="Y22" s="81"/>
      <c r="Z22" s="81"/>
      <c r="AA22" s="81"/>
      <c r="AB22" s="81"/>
      <c r="AC22" s="81"/>
      <c r="AD22" s="82"/>
      <c r="AE22" s="82"/>
      <c r="AF22" s="82"/>
      <c r="AG22" s="82"/>
      <c r="AH22" s="82"/>
      <c r="AI22" s="82"/>
      <c r="AJ22" s="82"/>
      <c r="AK22" s="83"/>
      <c r="AM22" s="7"/>
      <c r="AV22" s="27"/>
      <c r="AW22" s="27"/>
    </row>
    <row r="23" spans="2:49" s="8" customFormat="1" ht="54" customHeight="1">
      <c r="B23" s="7"/>
      <c r="C23" s="80" t="s">
        <v>17</v>
      </c>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4">
        <f>SUM(AD4:AK21)</f>
        <v>0</v>
      </c>
      <c r="AE23" s="85"/>
      <c r="AF23" s="85"/>
      <c r="AG23" s="85"/>
      <c r="AH23" s="85"/>
      <c r="AI23" s="85"/>
      <c r="AJ23" s="85"/>
      <c r="AK23" s="86"/>
      <c r="AM23" s="6"/>
      <c r="AV23" s="27"/>
      <c r="AW23" s="27"/>
    </row>
    <row r="24" spans="2:49" s="8" customFormat="1" ht="54" customHeight="1">
      <c r="B24" s="7"/>
      <c r="C24" s="80" t="s">
        <v>18</v>
      </c>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94"/>
      <c r="AD24" s="84">
        <f>ROUNDDOWN(AD23*1.1,0)</f>
        <v>0</v>
      </c>
      <c r="AE24" s="85"/>
      <c r="AF24" s="85"/>
      <c r="AG24" s="85"/>
      <c r="AH24" s="85"/>
      <c r="AI24" s="85"/>
      <c r="AJ24" s="85"/>
      <c r="AK24" s="86"/>
      <c r="AM24" s="6"/>
      <c r="AV24" s="27"/>
      <c r="AW24" s="27"/>
    </row>
    <row r="25" spans="2:49" ht="15" customHeight="1">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row>
    <row r="26" spans="2:49" ht="15" customHeight="1">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2:49" ht="15" customHeight="1">
      <c r="B27" s="8"/>
      <c r="C27" s="8" t="s">
        <v>16</v>
      </c>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2:49" ht="15" customHeight="1">
      <c r="B28" s="8"/>
      <c r="C28" s="8" t="s">
        <v>33</v>
      </c>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2:49" ht="15" customHeight="1">
      <c r="B29" s="8"/>
      <c r="C29" s="8" t="s">
        <v>50</v>
      </c>
      <c r="D29" s="8"/>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2:49" ht="15" customHeight="1">
      <c r="B30" s="8"/>
      <c r="C30" s="8" t="s">
        <v>49</v>
      </c>
      <c r="D30" s="8"/>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row>
  </sheetData>
  <mergeCells count="83">
    <mergeCell ref="C19:N19"/>
    <mergeCell ref="O19:U19"/>
    <mergeCell ref="W19:AC19"/>
    <mergeCell ref="AD19:AK19"/>
    <mergeCell ref="C20:N20"/>
    <mergeCell ref="O20:U20"/>
    <mergeCell ref="W20:AC20"/>
    <mergeCell ref="AD20:AK20"/>
    <mergeCell ref="W9:AC9"/>
    <mergeCell ref="AD9:AK9"/>
    <mergeCell ref="AD24:AK24"/>
    <mergeCell ref="C24:AC24"/>
    <mergeCell ref="C6:N6"/>
    <mergeCell ref="O6:U6"/>
    <mergeCell ref="W6:AC6"/>
    <mergeCell ref="AD6:AK6"/>
    <mergeCell ref="C7:N7"/>
    <mergeCell ref="O7:U7"/>
    <mergeCell ref="W7:AC7"/>
    <mergeCell ref="AD7:AK7"/>
    <mergeCell ref="C8:N8"/>
    <mergeCell ref="O8:U8"/>
    <mergeCell ref="W8:AC8"/>
    <mergeCell ref="AD8:AK8"/>
    <mergeCell ref="C9:N9"/>
    <mergeCell ref="O9:U9"/>
    <mergeCell ref="C22:AK22"/>
    <mergeCell ref="C23:AC23"/>
    <mergeCell ref="AD23:AK23"/>
    <mergeCell ref="C16:N16"/>
    <mergeCell ref="O16:U16"/>
    <mergeCell ref="W16:AC16"/>
    <mergeCell ref="AD16:AK16"/>
    <mergeCell ref="C21:N21"/>
    <mergeCell ref="O21:U21"/>
    <mergeCell ref="W21:AC21"/>
    <mergeCell ref="AD21:AK21"/>
    <mergeCell ref="C12:N12"/>
    <mergeCell ref="O12:U12"/>
    <mergeCell ref="W12:AC12"/>
    <mergeCell ref="AD12:AK12"/>
    <mergeCell ref="C13:N13"/>
    <mergeCell ref="O13:U13"/>
    <mergeCell ref="W13:AC13"/>
    <mergeCell ref="AD13:AK13"/>
    <mergeCell ref="C10:N10"/>
    <mergeCell ref="O10:U10"/>
    <mergeCell ref="W10:AC10"/>
    <mergeCell ref="AD10:AK10"/>
    <mergeCell ref="C11:N11"/>
    <mergeCell ref="O11:U11"/>
    <mergeCell ref="W11:AC11"/>
    <mergeCell ref="AD11:AK11"/>
    <mergeCell ref="C4:N4"/>
    <mergeCell ref="O4:U4"/>
    <mergeCell ref="W4:AC4"/>
    <mergeCell ref="AD4:AK4"/>
    <mergeCell ref="C5:N5"/>
    <mergeCell ref="O5:U5"/>
    <mergeCell ref="W5:AC5"/>
    <mergeCell ref="AD5:AK5"/>
    <mergeCell ref="Z1:AK1"/>
    <mergeCell ref="C2:AK2"/>
    <mergeCell ref="C3:N3"/>
    <mergeCell ref="O3:U3"/>
    <mergeCell ref="W3:AC3"/>
    <mergeCell ref="AD3:AK3"/>
    <mergeCell ref="C14:N14"/>
    <mergeCell ref="O14:U14"/>
    <mergeCell ref="W14:AC14"/>
    <mergeCell ref="AD14:AK14"/>
    <mergeCell ref="C15:N15"/>
    <mergeCell ref="O15:U15"/>
    <mergeCell ref="W15:AC15"/>
    <mergeCell ref="AD15:AK15"/>
    <mergeCell ref="C17:N17"/>
    <mergeCell ref="O17:U17"/>
    <mergeCell ref="W17:AC17"/>
    <mergeCell ref="AD17:AK17"/>
    <mergeCell ref="C18:N18"/>
    <mergeCell ref="O18:U18"/>
    <mergeCell ref="W18:AC18"/>
    <mergeCell ref="AD18:AK18"/>
  </mergeCells>
  <phoneticPr fontId="4"/>
  <pageMargins left="0.7" right="0.7" top="0.75" bottom="0.75" header="0.3" footer="0.3"/>
  <pageSetup paperSize="9" scale="71" fitToHeight="0" orientation="portrait" r:id="rId1"/>
  <rowBreaks count="1" manualBreakCount="1">
    <brk id="30" max="5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5EE7F-058A-44C3-8C84-205FA841B5F9}">
  <sheetPr>
    <pageSetUpPr fitToPage="1"/>
  </sheetPr>
  <dimension ref="A1:BC13"/>
  <sheetViews>
    <sheetView view="pageBreakPreview" zoomScaleNormal="85" zoomScaleSheetLayoutView="100" workbookViewId="0">
      <selection activeCell="W4" sqref="W4:AC4"/>
    </sheetView>
  </sheetViews>
  <sheetFormatPr defaultColWidth="1.5" defaultRowHeight="12" customHeight="1"/>
  <cols>
    <col min="1" max="1" width="0.875" style="1" customWidth="1"/>
    <col min="2" max="2" width="2.125" style="1" customWidth="1"/>
    <col min="3" max="13" width="3.75" style="1" customWidth="1"/>
    <col min="14" max="14" width="4.875" style="1" customWidth="1"/>
    <col min="15" max="21" width="2.125" style="1" customWidth="1"/>
    <col min="22" max="22" width="13.25" style="1" customWidth="1"/>
    <col min="23" max="37" width="2.625" style="1" customWidth="1"/>
    <col min="38" max="41" width="2.375" style="1" customWidth="1"/>
    <col min="42" max="42" width="0.625" style="1" customWidth="1"/>
    <col min="43" max="47" width="2.375" style="1" customWidth="1"/>
    <col min="48" max="48" width="1.5" style="1" hidden="1" customWidth="1"/>
    <col min="49" max="49" width="2.375" style="1" hidden="1" customWidth="1"/>
    <col min="50" max="58" width="2.375" style="1" customWidth="1"/>
    <col min="59" max="16384" width="1.5" style="1"/>
  </cols>
  <sheetData>
    <row r="1" spans="1:55" ht="22.5" customHeight="1">
      <c r="Z1" s="62">
        <f>見積書①!Q14</f>
        <v>0</v>
      </c>
      <c r="AA1" s="62"/>
      <c r="AB1" s="62"/>
      <c r="AC1" s="62"/>
      <c r="AD1" s="62"/>
      <c r="AE1" s="62"/>
      <c r="AF1" s="62"/>
      <c r="AG1" s="62"/>
      <c r="AH1" s="62"/>
      <c r="AI1" s="62"/>
      <c r="AJ1" s="62"/>
      <c r="AK1" s="62"/>
    </row>
    <row r="2" spans="1:55" ht="37.5" customHeight="1">
      <c r="A2" s="2"/>
      <c r="B2" s="3"/>
      <c r="C2" s="63" t="s">
        <v>35</v>
      </c>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2"/>
      <c r="AM2" s="3"/>
      <c r="AN2" s="2"/>
      <c r="AO2" s="2"/>
      <c r="AP2" s="2"/>
      <c r="AQ2" s="2"/>
      <c r="AR2" s="2"/>
      <c r="AS2" s="2"/>
      <c r="AT2" s="2"/>
      <c r="AU2" s="2"/>
      <c r="AV2" s="4"/>
      <c r="AW2" s="4"/>
      <c r="AX2" s="2"/>
      <c r="AY2" s="2"/>
      <c r="AZ2" s="2"/>
      <c r="BA2" s="2"/>
      <c r="BB2" s="2"/>
      <c r="BC2" s="2"/>
    </row>
    <row r="3" spans="1:55" s="8" customFormat="1" ht="39" customHeight="1">
      <c r="B3" s="5"/>
      <c r="C3" s="64" t="s">
        <v>36</v>
      </c>
      <c r="D3" s="65"/>
      <c r="E3" s="65"/>
      <c r="F3" s="65"/>
      <c r="G3" s="65"/>
      <c r="H3" s="65"/>
      <c r="I3" s="65"/>
      <c r="J3" s="65"/>
      <c r="K3" s="65"/>
      <c r="L3" s="65"/>
      <c r="M3" s="65"/>
      <c r="N3" s="66"/>
      <c r="O3" s="67" t="s">
        <v>9</v>
      </c>
      <c r="P3" s="68"/>
      <c r="Q3" s="68"/>
      <c r="R3" s="68"/>
      <c r="S3" s="68"/>
      <c r="T3" s="68"/>
      <c r="U3" s="69"/>
      <c r="V3" s="10" t="s">
        <v>28</v>
      </c>
      <c r="W3" s="67" t="s">
        <v>46</v>
      </c>
      <c r="X3" s="68"/>
      <c r="Y3" s="68"/>
      <c r="Z3" s="68"/>
      <c r="AA3" s="68"/>
      <c r="AB3" s="68"/>
      <c r="AC3" s="70"/>
      <c r="AD3" s="64" t="s">
        <v>10</v>
      </c>
      <c r="AE3" s="65"/>
      <c r="AF3" s="65"/>
      <c r="AG3" s="65"/>
      <c r="AH3" s="65"/>
      <c r="AI3" s="65"/>
      <c r="AJ3" s="65"/>
      <c r="AK3" s="66"/>
      <c r="AM3" s="6"/>
      <c r="AV3" s="26"/>
      <c r="AW3" s="26"/>
    </row>
    <row r="4" spans="1:55" s="8" customFormat="1" ht="39" customHeight="1">
      <c r="B4" s="5"/>
      <c r="C4" s="107" t="s">
        <v>39</v>
      </c>
      <c r="D4" s="72"/>
      <c r="E4" s="72"/>
      <c r="F4" s="72"/>
      <c r="G4" s="72"/>
      <c r="H4" s="72"/>
      <c r="I4" s="72"/>
      <c r="J4" s="72"/>
      <c r="K4" s="72"/>
      <c r="L4" s="72"/>
      <c r="M4" s="72"/>
      <c r="N4" s="73"/>
      <c r="O4" s="53">
        <v>38775</v>
      </c>
      <c r="P4" s="54"/>
      <c r="Q4" s="54"/>
      <c r="R4" s="54"/>
      <c r="S4" s="54"/>
      <c r="T4" s="54"/>
      <c r="U4" s="55"/>
      <c r="V4" s="11" t="s">
        <v>37</v>
      </c>
      <c r="W4" s="74"/>
      <c r="X4" s="75"/>
      <c r="Y4" s="75"/>
      <c r="Z4" s="75"/>
      <c r="AA4" s="75"/>
      <c r="AB4" s="75"/>
      <c r="AC4" s="76"/>
      <c r="AD4" s="108">
        <f>ROUNDDOWN(O4*W4,0)</f>
        <v>0</v>
      </c>
      <c r="AE4" s="109"/>
      <c r="AF4" s="109"/>
      <c r="AG4" s="109"/>
      <c r="AH4" s="109"/>
      <c r="AI4" s="109"/>
      <c r="AJ4" s="109"/>
      <c r="AK4" s="110"/>
      <c r="AM4" s="6"/>
      <c r="AV4" s="27">
        <v>20000</v>
      </c>
      <c r="AW4" s="28" t="s">
        <v>11</v>
      </c>
    </row>
    <row r="5" spans="1:55" s="8" customFormat="1" ht="48.6" customHeight="1">
      <c r="B5" s="5"/>
      <c r="C5" s="87" t="s">
        <v>40</v>
      </c>
      <c r="D5" s="51"/>
      <c r="E5" s="51"/>
      <c r="F5" s="51"/>
      <c r="G5" s="51"/>
      <c r="H5" s="51"/>
      <c r="I5" s="51"/>
      <c r="J5" s="51"/>
      <c r="K5" s="51"/>
      <c r="L5" s="51"/>
      <c r="M5" s="51"/>
      <c r="N5" s="52"/>
      <c r="O5" s="98">
        <v>1</v>
      </c>
      <c r="P5" s="99"/>
      <c r="Q5" s="99"/>
      <c r="R5" s="99"/>
      <c r="S5" s="99"/>
      <c r="T5" s="99"/>
      <c r="U5" s="100"/>
      <c r="V5" s="12" t="s">
        <v>38</v>
      </c>
      <c r="W5" s="101"/>
      <c r="X5" s="102"/>
      <c r="Y5" s="102"/>
      <c r="Z5" s="102"/>
      <c r="AA5" s="102"/>
      <c r="AB5" s="102"/>
      <c r="AC5" s="103"/>
      <c r="AD5" s="104">
        <f>ROUNDDOWN(O5*W5,0)</f>
        <v>0</v>
      </c>
      <c r="AE5" s="105"/>
      <c r="AF5" s="105"/>
      <c r="AG5" s="105"/>
      <c r="AH5" s="105"/>
      <c r="AI5" s="105"/>
      <c r="AJ5" s="105"/>
      <c r="AK5" s="106"/>
      <c r="AM5" s="6"/>
      <c r="AV5" s="27"/>
      <c r="AW5" s="28"/>
    </row>
    <row r="6" spans="1:55" s="8" customFormat="1" ht="9" customHeight="1">
      <c r="B6" s="7"/>
      <c r="C6" s="80"/>
      <c r="D6" s="81"/>
      <c r="E6" s="81"/>
      <c r="F6" s="81"/>
      <c r="G6" s="81"/>
      <c r="H6" s="81"/>
      <c r="I6" s="81"/>
      <c r="J6" s="81"/>
      <c r="K6" s="81"/>
      <c r="L6" s="81"/>
      <c r="M6" s="81"/>
      <c r="N6" s="81"/>
      <c r="O6" s="81"/>
      <c r="P6" s="81"/>
      <c r="Q6" s="81"/>
      <c r="R6" s="81"/>
      <c r="S6" s="81"/>
      <c r="T6" s="81"/>
      <c r="U6" s="81"/>
      <c r="V6" s="82"/>
      <c r="W6" s="82"/>
      <c r="X6" s="82"/>
      <c r="Y6" s="82"/>
      <c r="Z6" s="82"/>
      <c r="AA6" s="82"/>
      <c r="AB6" s="82"/>
      <c r="AC6" s="82"/>
      <c r="AD6" s="82"/>
      <c r="AE6" s="82"/>
      <c r="AF6" s="82"/>
      <c r="AG6" s="82"/>
      <c r="AH6" s="82"/>
      <c r="AI6" s="82"/>
      <c r="AJ6" s="82"/>
      <c r="AK6" s="83"/>
      <c r="AM6" s="7"/>
      <c r="AV6" s="27"/>
      <c r="AW6" s="27"/>
    </row>
    <row r="7" spans="1:55" s="8" customFormat="1" ht="54" customHeight="1">
      <c r="B7" s="7"/>
      <c r="C7" s="80" t="s">
        <v>17</v>
      </c>
      <c r="D7" s="81"/>
      <c r="E7" s="81"/>
      <c r="F7" s="81"/>
      <c r="G7" s="81"/>
      <c r="H7" s="81"/>
      <c r="I7" s="81"/>
      <c r="J7" s="81"/>
      <c r="K7" s="81"/>
      <c r="L7" s="81"/>
      <c r="M7" s="81"/>
      <c r="N7" s="81"/>
      <c r="O7" s="81"/>
      <c r="P7" s="81"/>
      <c r="Q7" s="81"/>
      <c r="R7" s="81"/>
      <c r="S7" s="81"/>
      <c r="T7" s="81"/>
      <c r="U7" s="81"/>
      <c r="V7" s="81"/>
      <c r="W7" s="81"/>
      <c r="X7" s="81"/>
      <c r="Y7" s="81"/>
      <c r="Z7" s="81"/>
      <c r="AA7" s="81"/>
      <c r="AB7" s="81"/>
      <c r="AC7" s="81"/>
      <c r="AD7" s="95">
        <f>SUM(AD4:AK5)</f>
        <v>0</v>
      </c>
      <c r="AE7" s="96"/>
      <c r="AF7" s="96"/>
      <c r="AG7" s="96"/>
      <c r="AH7" s="96"/>
      <c r="AI7" s="96"/>
      <c r="AJ7" s="96"/>
      <c r="AK7" s="97"/>
      <c r="AM7" s="6"/>
      <c r="AV7" s="27"/>
      <c r="AW7" s="27"/>
    </row>
    <row r="8" spans="1:55" ht="15" customHeight="1">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row>
    <row r="9" spans="1:55" ht="15" customHeight="1">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row>
    <row r="10" spans="1:55" ht="15" customHeight="1">
      <c r="B10" s="8"/>
      <c r="C10" s="8" t="s">
        <v>16</v>
      </c>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row>
    <row r="11" spans="1:55" ht="15" customHeight="1">
      <c r="B11" s="8"/>
      <c r="C11" s="8" t="s">
        <v>33</v>
      </c>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55" ht="15" customHeight="1">
      <c r="B12" s="8"/>
      <c r="C12" s="8" t="s">
        <v>50</v>
      </c>
      <c r="D12" s="8"/>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55" ht="15" customHeight="1">
      <c r="B13" s="8"/>
      <c r="C13" s="8" t="s">
        <v>49</v>
      </c>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sheetData>
  <mergeCells count="17">
    <mergeCell ref="C4:N4"/>
    <mergeCell ref="O4:U4"/>
    <mergeCell ref="W4:AC4"/>
    <mergeCell ref="AD4:AK4"/>
    <mergeCell ref="Z1:AK1"/>
    <mergeCell ref="C2:AK2"/>
    <mergeCell ref="C3:N3"/>
    <mergeCell ref="O3:U3"/>
    <mergeCell ref="W3:AC3"/>
    <mergeCell ref="AD3:AK3"/>
    <mergeCell ref="C6:AK6"/>
    <mergeCell ref="C7:AC7"/>
    <mergeCell ref="AD7:AK7"/>
    <mergeCell ref="C5:N5"/>
    <mergeCell ref="O5:U5"/>
    <mergeCell ref="W5:AC5"/>
    <mergeCell ref="AD5:AK5"/>
  </mergeCells>
  <phoneticPr fontId="4"/>
  <pageMargins left="0.7" right="0.7" top="0.75" bottom="0.75" header="0.3" footer="0.3"/>
  <pageSetup paperSize="9" scale="68" fitToHeight="0" orientation="portrait" r:id="rId1"/>
  <rowBreaks count="1" manualBreakCount="1">
    <brk id="13"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見積書①</vt:lpstr>
      <vt:lpstr>見積書②</vt:lpstr>
      <vt:lpstr>見積書③</vt:lpstr>
      <vt:lpstr>見積書①!Print_Area</vt:lpstr>
      <vt:lpstr>見積書②!Print_Area</vt:lpstr>
      <vt:lpstr>見積書③!Print_Area</vt:lpstr>
      <vt:lpstr>ラベル件名</vt:lpstr>
      <vt:lpstr>件名_2</vt:lpstr>
      <vt:lpstr>入札日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2026-05-29T06:05:34Z</dcterms:modified>
</cp:coreProperties>
</file>