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leo\01\1C005_DENGYO\専用\0-3.DX推進係\03.DX推進係事業\し_新規アプリ（検討中）\060.令和7年度プロポーザル\010.関連書類\Ver.6（課内説明）\"/>
    </mc:Choice>
  </mc:AlternateContent>
  <bookViews>
    <workbookView xWindow="75" yWindow="-225" windowWidth="15285" windowHeight="4080"/>
  </bookViews>
  <sheets>
    <sheet name="評価基準" sheetId="3" r:id="rId1"/>
  </sheets>
  <definedNames>
    <definedName name="_xlnm.Print_Area" localSheetId="0">評価基準!$A$1:$I$32</definedName>
    <definedName name="_xlnm.Print_Titles" localSheetId="0">評価基準!$1:$5</definedName>
  </definedNames>
  <calcPr calcId="162913"/>
</workbook>
</file>

<file path=xl/calcChain.xml><?xml version="1.0" encoding="utf-8"?>
<calcChain xmlns="http://schemas.openxmlformats.org/spreadsheetml/2006/main">
  <c r="B24" i="3" l="1"/>
  <c r="G34" i="3" l="1"/>
  <c r="B17" i="3" l="1"/>
  <c r="B26" i="3" l="1"/>
  <c r="B27" i="3"/>
  <c r="H34" i="3" l="1"/>
  <c r="B23" i="3" l="1"/>
  <c r="B25" i="3"/>
  <c r="B22" i="3"/>
  <c r="B21" i="3"/>
  <c r="B20" i="3"/>
  <c r="B8" i="3"/>
  <c r="B10" i="3"/>
  <c r="B9" i="3"/>
  <c r="B16" i="3" l="1"/>
  <c r="B13" i="3"/>
  <c r="B11" i="3" l="1"/>
  <c r="B12" i="3" l="1"/>
  <c r="B31" i="3"/>
  <c r="B30" i="3"/>
  <c r="B29" i="3"/>
  <c r="B28" i="3"/>
  <c r="B19" i="3"/>
  <c r="B18" i="3"/>
  <c r="B15" i="3"/>
  <c r="B14" i="3"/>
  <c r="B7" i="3"/>
  <c r="B6" i="3"/>
</calcChain>
</file>

<file path=xl/sharedStrings.xml><?xml version="1.0" encoding="utf-8"?>
<sst xmlns="http://schemas.openxmlformats.org/spreadsheetml/2006/main" count="100" uniqueCount="76">
  <si>
    <t>配点</t>
    <rPh sb="0" eb="2">
      <t>ハイテン</t>
    </rPh>
    <phoneticPr fontId="1"/>
  </si>
  <si>
    <t>◆</t>
    <phoneticPr fontId="1"/>
  </si>
  <si>
    <t>大分類</t>
    <rPh sb="0" eb="3">
      <t>ダイブンルイ</t>
    </rPh>
    <phoneticPr fontId="1"/>
  </si>
  <si>
    <t>中分類</t>
    <rPh sb="0" eb="3">
      <t>チュウブンルイ</t>
    </rPh>
    <phoneticPr fontId="1"/>
  </si>
  <si>
    <t>小分類</t>
    <rPh sb="0" eb="3">
      <t>ショウブンルイ</t>
    </rPh>
    <phoneticPr fontId="1"/>
  </si>
  <si>
    <t>－</t>
    <phoneticPr fontId="1"/>
  </si>
  <si>
    <t>見積金額</t>
    <rPh sb="0" eb="2">
      <t>ミツモリ</t>
    </rPh>
    <rPh sb="2" eb="4">
      <t>キンガク</t>
    </rPh>
    <phoneticPr fontId="1"/>
  </si>
  <si>
    <t>サービス要件</t>
    <rPh sb="4" eb="6">
      <t>ヨウケン</t>
    </rPh>
    <phoneticPr fontId="2"/>
  </si>
  <si>
    <t>全体方針</t>
    <rPh sb="0" eb="2">
      <t>ゼンタイ</t>
    </rPh>
    <rPh sb="2" eb="4">
      <t>ホウシン</t>
    </rPh>
    <phoneticPr fontId="2"/>
  </si>
  <si>
    <t>サービスレベル</t>
  </si>
  <si>
    <t>実績要件</t>
  </si>
  <si>
    <t>業務実施体制</t>
  </si>
  <si>
    <t>追加提案</t>
    <rPh sb="0" eb="2">
      <t>ツイカ</t>
    </rPh>
    <rPh sb="2" eb="4">
      <t>テイアン</t>
    </rPh>
    <phoneticPr fontId="2"/>
  </si>
  <si>
    <t>運用管理に係る要件</t>
  </si>
  <si>
    <t>保守業務</t>
    <rPh sb="0" eb="2">
      <t>ホシュ</t>
    </rPh>
    <rPh sb="2" eb="4">
      <t>ギョウム</t>
    </rPh>
    <phoneticPr fontId="2"/>
  </si>
  <si>
    <t>保守体制</t>
    <rPh sb="0" eb="2">
      <t>ホシュ</t>
    </rPh>
    <rPh sb="2" eb="4">
      <t>タイセイ</t>
    </rPh>
    <phoneticPr fontId="2"/>
  </si>
  <si>
    <t>プレゼンテーション</t>
  </si>
  <si>
    <t>対応力</t>
    <rPh sb="0" eb="2">
      <t>タイオウ</t>
    </rPh>
    <rPh sb="2" eb="3">
      <t>リョク</t>
    </rPh>
    <phoneticPr fontId="2"/>
  </si>
  <si>
    <t>課題に対する理解力</t>
    <rPh sb="0" eb="2">
      <t>カダイ</t>
    </rPh>
    <rPh sb="3" eb="4">
      <t>タイ</t>
    </rPh>
    <rPh sb="6" eb="9">
      <t>リカイリョク</t>
    </rPh>
    <phoneticPr fontId="4"/>
  </si>
  <si>
    <t>プロジェクト遂行能力</t>
    <rPh sb="6" eb="8">
      <t>スイコウ</t>
    </rPh>
    <rPh sb="8" eb="10">
      <t>ノウリョク</t>
    </rPh>
    <phoneticPr fontId="4"/>
  </si>
  <si>
    <t>説明能力</t>
    <rPh sb="0" eb="2">
      <t>セツメイ</t>
    </rPh>
    <rPh sb="2" eb="4">
      <t>ノウリョク</t>
    </rPh>
    <phoneticPr fontId="2"/>
  </si>
  <si>
    <t>評価項目（加点項目）</t>
    <rPh sb="0" eb="2">
      <t>ヒョウカ</t>
    </rPh>
    <rPh sb="2" eb="4">
      <t>コウモク</t>
    </rPh>
    <rPh sb="5" eb="7">
      <t>カテン</t>
    </rPh>
    <rPh sb="7" eb="9">
      <t>コウモク</t>
    </rPh>
    <phoneticPr fontId="1"/>
  </si>
  <si>
    <t>グラフィカルデザインの追求</t>
    <phoneticPr fontId="1"/>
  </si>
  <si>
    <t>実績要件</t>
    <phoneticPr fontId="1"/>
  </si>
  <si>
    <t>データセンターの要件</t>
    <phoneticPr fontId="1"/>
  </si>
  <si>
    <t>導入実績要件</t>
    <rPh sb="0" eb="2">
      <t>ドウニュウ</t>
    </rPh>
    <rPh sb="2" eb="4">
      <t>ジッセキ</t>
    </rPh>
    <rPh sb="4" eb="6">
      <t>ヨウケン</t>
    </rPh>
    <phoneticPr fontId="2"/>
  </si>
  <si>
    <t>〇</t>
  </si>
  <si>
    <t>プレゼンテーションの内容がわかりやすく説得力があるか。</t>
    <phoneticPr fontId="1"/>
  </si>
  <si>
    <t>市及びプロジェクトの課題に対する理解が的確であるか。</t>
    <phoneticPr fontId="1"/>
  </si>
  <si>
    <t>基盤サービスを利用する誰もが、いつでも目的とする情報を探しやすく、見やすく、使いやすいサービスであるとともに、フレッシュな情報を提供しやすいよう本市にも運用負担のかかりにくい、「みんなに優しいアプリ基盤」をコンセプトとしているか。</t>
    <phoneticPr fontId="1"/>
  </si>
  <si>
    <t>適正な見積額であるか。</t>
    <rPh sb="0" eb="2">
      <t>テキセイ</t>
    </rPh>
    <rPh sb="3" eb="5">
      <t>ミツモリ</t>
    </rPh>
    <rPh sb="5" eb="6">
      <t>ガク</t>
    </rPh>
    <phoneticPr fontId="1"/>
  </si>
  <si>
    <t>ー</t>
    <phoneticPr fontId="1"/>
  </si>
  <si>
    <t>ネイティブ端末への対応</t>
    <rPh sb="5" eb="7">
      <t>タンマツ</t>
    </rPh>
    <rPh sb="9" eb="11">
      <t>タイオウ</t>
    </rPh>
    <phoneticPr fontId="2"/>
  </si>
  <si>
    <t>管理システムへの対応</t>
    <rPh sb="0" eb="2">
      <t>カンリ</t>
    </rPh>
    <rPh sb="8" eb="10">
      <t>タイオウ</t>
    </rPh>
    <phoneticPr fontId="1"/>
  </si>
  <si>
    <t>管理システムで行う操作は、専門知識のない者でも扱えるよう操作性や簡便性に配慮した設計であるか。</t>
    <phoneticPr fontId="1"/>
  </si>
  <si>
    <t>利用者に、親しみやすく愛着をもってもらうために、イラストや画像、アイコン等を取り入れ、容易にカスタマイズできる仕組みであるか。</t>
    <phoneticPr fontId="1"/>
  </si>
  <si>
    <t>専用アプリのコンテンツ変更や新規作成のため、管理システム等の操作支援を全面的にサポートし、本市職員のスキルや習熟度では作業が難しいデータやコンテンツについては、直接受注者が作業を行うなど必要十分な支援が提案されているか。</t>
    <rPh sb="101" eb="103">
      <t>テイアン</t>
    </rPh>
    <phoneticPr fontId="1"/>
  </si>
  <si>
    <t>市からの質疑に対する応答が的確であるか。</t>
    <rPh sb="0" eb="1">
      <t>シ</t>
    </rPh>
    <rPh sb="4" eb="6">
      <t>シツギ</t>
    </rPh>
    <rPh sb="7" eb="8">
      <t>タイ</t>
    </rPh>
    <rPh sb="10" eb="12">
      <t>オウトウ</t>
    </rPh>
    <rPh sb="13" eb="15">
      <t>テキカク</t>
    </rPh>
    <phoneticPr fontId="1"/>
  </si>
  <si>
    <t>提案書どおりにプロジェクトを遂行する能力があるか。</t>
    <phoneticPr fontId="1"/>
  </si>
  <si>
    <t>コンテンツ作成における高い汎用性</t>
    <phoneticPr fontId="1"/>
  </si>
  <si>
    <t>特定の機能提供に留まらない汎用性の高い基盤サービスであるか。例えば、モバイルデバイスで活用されているアプリ（地図アプリなど）や機能（電話、メール、通知など）を呼び出して実行する連携により利便性向上を図るなど、コンテンツ実装に対する高い汎用性を持った仕組みであるか。</t>
    <phoneticPr fontId="1"/>
  </si>
  <si>
    <t>利用環境</t>
    <phoneticPr fontId="1"/>
  </si>
  <si>
    <t>想定利用数とレスポンス性能維持</t>
    <phoneticPr fontId="1"/>
  </si>
  <si>
    <t>誰もが使えるサービスであり想定利用数の上限値は定めないが、利用者数が増えたり利用が集中する時間帯であってもレスポンス低下がないよう、サーバ等のスペックは余裕を持った構成とし、柔軟にリソース追加できる仕組みであるか。</t>
    <phoneticPr fontId="6"/>
  </si>
  <si>
    <t>脆弱性対応</t>
    <phoneticPr fontId="1"/>
  </si>
  <si>
    <t>受注者は、平時からソフトウェア等の脆弱性の情報収集を行い、基盤サービスへの万全な対策を行うことが示されているか。</t>
    <rPh sb="26" eb="27">
      <t>オコナ</t>
    </rPh>
    <rPh sb="37" eb="39">
      <t>バンゼン</t>
    </rPh>
    <rPh sb="43" eb="44">
      <t>オコナ</t>
    </rPh>
    <rPh sb="48" eb="49">
      <t>シメ</t>
    </rPh>
    <phoneticPr fontId="1"/>
  </si>
  <si>
    <t>支援</t>
    <rPh sb="0" eb="2">
      <t>シエン</t>
    </rPh>
    <phoneticPr fontId="1"/>
  </si>
  <si>
    <t>障害発生時の流れがわかりやすく具体的に示されているか。回復時間が短時間であるか。</t>
    <phoneticPr fontId="1"/>
  </si>
  <si>
    <t>SLAの内容について具体的に示されているか。</t>
    <phoneticPr fontId="1"/>
  </si>
  <si>
    <t>No</t>
    <phoneticPr fontId="1"/>
  </si>
  <si>
    <t>業務実施体制の確保および要員要件</t>
    <phoneticPr fontId="1"/>
  </si>
  <si>
    <t>業務責任者および責任者補佐</t>
    <phoneticPr fontId="1"/>
  </si>
  <si>
    <t>基盤における機能</t>
    <rPh sb="0" eb="2">
      <t>キバン</t>
    </rPh>
    <rPh sb="6" eb="8">
      <t>キノウ</t>
    </rPh>
    <phoneticPr fontId="1"/>
  </si>
  <si>
    <t>機能要件確認書においてどの程度機能が実装されているか。</t>
    <rPh sb="0" eb="2">
      <t>キノウ</t>
    </rPh>
    <rPh sb="2" eb="4">
      <t>ヨウケン</t>
    </rPh>
    <rPh sb="4" eb="7">
      <t>カクニンショ</t>
    </rPh>
    <rPh sb="13" eb="15">
      <t>テイド</t>
    </rPh>
    <rPh sb="15" eb="17">
      <t>キノウ</t>
    </rPh>
    <rPh sb="18" eb="20">
      <t>ジッソウ</t>
    </rPh>
    <phoneticPr fontId="1"/>
  </si>
  <si>
    <t>書類審査
対象：○
対象外：－</t>
    <rPh sb="0" eb="2">
      <t>ショルイ</t>
    </rPh>
    <rPh sb="2" eb="4">
      <t>シンサ</t>
    </rPh>
    <rPh sb="5" eb="7">
      <t>タイショウ</t>
    </rPh>
    <rPh sb="10" eb="13">
      <t>タイショウガイ</t>
    </rPh>
    <phoneticPr fontId="1"/>
  </si>
  <si>
    <t>業務責任者にあたる者及び補佐する者は、情報処理技術者試験のプロジェクトマネージャ試験やPMP等（プロジェクト管理スキルを担保する資格）を保有しているか。</t>
    <rPh sb="10" eb="11">
      <t>オヨ</t>
    </rPh>
    <phoneticPr fontId="1"/>
  </si>
  <si>
    <t>船橋市アプリポータル基盤サービス更新事業者評価基準</t>
    <rPh sb="0" eb="3">
      <t>フナバシシ</t>
    </rPh>
    <rPh sb="10" eb="12">
      <t>キバン</t>
    </rPh>
    <rPh sb="16" eb="18">
      <t>コウシン</t>
    </rPh>
    <rPh sb="18" eb="21">
      <t>ジギョウシャ</t>
    </rPh>
    <rPh sb="21" eb="23">
      <t>ヒョウカ</t>
    </rPh>
    <rPh sb="23" eb="25">
      <t>キジュン</t>
    </rPh>
    <phoneticPr fontId="1"/>
  </si>
  <si>
    <t>提案書提出時点で、提案する基盤サービスを使って地方公共団体の公式アプリとしての稼働および運用実績が事業者として１件以上あるか。</t>
    <rPh sb="23" eb="29">
      <t>チホウコウキョウダンタイ</t>
    </rPh>
    <phoneticPr fontId="1"/>
  </si>
  <si>
    <t>中核市以上の地方公共団体（都道府県・政令指定都市・中核市・特別区）において、導入・稼働実績を有するデータセンターであるか。</t>
    <rPh sb="0" eb="3">
      <t>チュウカクシ</t>
    </rPh>
    <rPh sb="18" eb="24">
      <t>セイレイシテイトシ</t>
    </rPh>
    <rPh sb="25" eb="27">
      <t>チュウカク</t>
    </rPh>
    <rPh sb="27" eb="28">
      <t>シ</t>
    </rPh>
    <phoneticPr fontId="6"/>
  </si>
  <si>
    <t>主要モバイルOS（「AndroidOSおよびiOS」を指す。）以外のスマートフォン及び従来の携帯電話からのアクセスに対応しているか。</t>
    <rPh sb="58" eb="60">
      <t>タイオウ</t>
    </rPh>
    <phoneticPr fontId="1"/>
  </si>
  <si>
    <t>職員からの問合せや障害時の受付窓口を用意し、システム障害等の緊急時は時間外であっても対応できるような必要な体制を確保しているか。</t>
    <rPh sb="26" eb="28">
      <t>ショウガイ</t>
    </rPh>
    <rPh sb="28" eb="29">
      <t>トウ</t>
    </rPh>
    <rPh sb="30" eb="32">
      <t>キンキュウ</t>
    </rPh>
    <rPh sb="32" eb="33">
      <t>トキ</t>
    </rPh>
    <rPh sb="34" eb="37">
      <t>ジカンガイ</t>
    </rPh>
    <rPh sb="42" eb="44">
      <t>タイオウ</t>
    </rPh>
    <rPh sb="50" eb="52">
      <t>ヒツヨウ</t>
    </rPh>
    <rPh sb="53" eb="55">
      <t>タイセイ</t>
    </rPh>
    <rPh sb="56" eb="58">
      <t>カクホ</t>
    </rPh>
    <phoneticPr fontId="1"/>
  </si>
  <si>
    <t>プロモーション業務</t>
    <rPh sb="7" eb="9">
      <t>ギョウム</t>
    </rPh>
    <phoneticPr fontId="1"/>
  </si>
  <si>
    <t>本提案の予算の範囲内または範囲外であることを明示したうえで、利用者獲得のためのプロモーション業務として何を実施するか提案しているか。</t>
    <phoneticPr fontId="1"/>
  </si>
  <si>
    <t>利用者獲得のためのプロモーション</t>
    <rPh sb="0" eb="5">
      <t>リヨウシャカクトク</t>
    </rPh>
    <phoneticPr fontId="1"/>
  </si>
  <si>
    <t>〇</t>
    <phoneticPr fontId="1"/>
  </si>
  <si>
    <t>管理者アカウントは十分な数が用意されているか。</t>
    <rPh sb="0" eb="3">
      <t>カンリシャ</t>
    </rPh>
    <rPh sb="9" eb="11">
      <t>ジュウブン</t>
    </rPh>
    <rPh sb="12" eb="13">
      <t>カズ</t>
    </rPh>
    <rPh sb="14" eb="16">
      <t>ヨウイ</t>
    </rPh>
    <phoneticPr fontId="1"/>
  </si>
  <si>
    <t>管理者アカウント</t>
    <rPh sb="0" eb="3">
      <t>カンリシャ</t>
    </rPh>
    <phoneticPr fontId="1"/>
  </si>
  <si>
    <t>管理者システム利用環境</t>
    <rPh sb="0" eb="3">
      <t>カンリシャ</t>
    </rPh>
    <rPh sb="7" eb="11">
      <t>リヨウカンキョウ</t>
    </rPh>
    <phoneticPr fontId="1"/>
  </si>
  <si>
    <t>業務責任者1名、業務責任者補佐1名、構築主担当者1名、構築副担当者1名以上、その他本業務を遅滞なく遂行するための要員を選任し業務体制が確保されているか。
業務責任者あるいは構築主担当者は、本件と同様業務に従事した経験が１件以上あるか。</t>
    <phoneticPr fontId="2"/>
  </si>
  <si>
    <t>稼働率（年）99%以上を確保するための具体的かつ実現性のある提案が示されているか。</t>
    <phoneticPr fontId="1"/>
  </si>
  <si>
    <t>合計（１１４０点満点）</t>
    <rPh sb="0" eb="2">
      <t>ゴウケイ</t>
    </rPh>
    <rPh sb="7" eb="8">
      <t>テン</t>
    </rPh>
    <rPh sb="8" eb="10">
      <t>マンテン</t>
    </rPh>
    <phoneticPr fontId="1"/>
  </si>
  <si>
    <t>機能要件</t>
    <rPh sb="0" eb="4">
      <t>キノウヨウケン</t>
    </rPh>
    <phoneticPr fontId="2"/>
  </si>
  <si>
    <t>運用システム構成</t>
    <rPh sb="0" eb="2">
      <t>ウンヨウ</t>
    </rPh>
    <rPh sb="6" eb="8">
      <t>コウセイ</t>
    </rPh>
    <phoneticPr fontId="1"/>
  </si>
  <si>
    <t>効果的な機能</t>
    <rPh sb="0" eb="3">
      <t>コウカテキ</t>
    </rPh>
    <rPh sb="4" eb="6">
      <t>キノウ</t>
    </rPh>
    <phoneticPr fontId="1"/>
  </si>
  <si>
    <t>本事業に資する効果的な機能の追加提案があるか。</t>
    <rPh sb="7" eb="10">
      <t>コウカテキ</t>
    </rPh>
    <rPh sb="11" eb="13">
      <t>キノウ</t>
    </rPh>
    <rPh sb="14" eb="16">
      <t>ツイカ</t>
    </rPh>
    <rPh sb="16" eb="18">
      <t>テイアン</t>
    </rPh>
    <phoneticPr fontId="1"/>
  </si>
  <si>
    <t>本事業に資する効果的な運用、システム構成の追加提案があるか。</t>
    <rPh sb="21" eb="23">
      <t>ツイカ</t>
    </rPh>
    <rPh sb="23" eb="25">
      <t>テイアン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</si>
</sst>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ＭＳ Ｐゴシック"/>
      <family val="2"/>
      <charset val="128"/>
      <scheme val="minor"/>
    </font>
    <font>
      <sz val="6"/>
      <name val="ＭＳ Ｐゴシック"/>
      <family val="2"/>
      <charset val="128"/>
      <scheme val="minor"/>
    </font>
    <font>
      <sz val="10"/>
      <color theme="1"/>
      <name val="メイリオ"/>
      <family val="3"/>
      <charset val="128"/>
    </font>
    <font>
      <sz val="14"/>
      <color theme="1"/>
      <name val="メイリオ"/>
      <family val="3"/>
      <charset val="128"/>
    </font>
    <font>
      <sz val="11"/>
      <color theme="1"/>
      <name val="メイリオ"/>
      <family val="3"/>
      <charset val="128"/>
    </font>
    <font>
      <sz val="22"/>
      <color theme="1"/>
      <name val="メイリオ"/>
      <family val="3"/>
      <charset val="128"/>
    </font>
    <font>
      <sz val="6"/>
      <name val="ＭＳ Ｐゴシック"/>
      <family val="3"/>
      <charset val="128"/>
    </font>
    <font>
      <sz val="12"/>
      <name val="ＭＳ 明朝"/>
      <family val="1"/>
      <charset val="128"/>
    </font>
    <font>
      <sz val="14"/>
      <name val="メイリオ"/>
      <family val="3"/>
      <charset val="128"/>
    </font>
  </fonts>
  <fills count="4">
    <fill>
      <patternFill patternType="none"/>
    </fill>
    <fill>
      <patternFill patternType="gray125"/>
    </fill>
    <fill>
      <patternFill patternType="solid">
        <fgColor rgb="FF99FF66"/>
        <bgColor indexed="64"/>
      </patternFill>
    </fill>
    <fill>
      <patternFill patternType="solid">
        <fgColor rgb="FFFFFF66"/>
        <bgColor indexed="64"/>
      </patternFill>
    </fill>
  </fills>
  <borders count="28">
    <border>
      <left/>
      <right/>
      <top/>
      <bottom/>
      <diagonal/>
    </border>
    <border>
      <left style="thin">
        <color theme="1" tint="4.9989318521683403E-2"/>
      </left>
      <right style="thin">
        <color theme="1" tint="4.9989318521683403E-2"/>
      </right>
      <top style="thin">
        <color theme="1" tint="4.9989318521683403E-2"/>
      </top>
      <bottom style="thin">
        <color theme="1" tint="4.9989318521683403E-2"/>
      </bottom>
      <diagonal/>
    </border>
    <border>
      <left style="thin">
        <color theme="1" tint="4.9989318521683403E-2"/>
      </left>
      <right style="thin">
        <color theme="1" tint="4.9989318521683403E-2"/>
      </right>
      <top style="thin">
        <color theme="1" tint="4.9989318521683403E-2"/>
      </top>
      <bottom style="double">
        <color theme="1" tint="4.9989318521683403E-2"/>
      </bottom>
      <diagonal/>
    </border>
    <border>
      <left style="thin">
        <color theme="1" tint="4.9989318521683403E-2"/>
      </left>
      <right style="thin">
        <color theme="1" tint="4.9989318521683403E-2"/>
      </right>
      <top/>
      <bottom style="thin">
        <color theme="1" tint="4.9989318521683403E-2"/>
      </bottom>
      <diagonal/>
    </border>
    <border>
      <left style="thin">
        <color theme="1" tint="4.9989318521683403E-2"/>
      </left>
      <right style="thin">
        <color theme="1" tint="4.9989318521683403E-2"/>
      </right>
      <top style="thin">
        <color theme="1" tint="4.9989318521683403E-2"/>
      </top>
      <bottom/>
      <diagonal/>
    </border>
    <border>
      <left style="thin">
        <color theme="1" tint="4.9989318521683403E-2"/>
      </left>
      <right style="thin">
        <color theme="1" tint="4.9989318521683403E-2"/>
      </right>
      <top/>
      <bottom style="double">
        <color theme="1" tint="4.9989318521683403E-2"/>
      </bottom>
      <diagonal/>
    </border>
    <border>
      <left style="thin">
        <color theme="1" tint="4.9989318521683403E-2"/>
      </left>
      <right/>
      <top style="thin">
        <color theme="1" tint="4.9989318521683403E-2"/>
      </top>
      <bottom style="thin">
        <color theme="1" tint="4.9989318521683403E-2"/>
      </bottom>
      <diagonal/>
    </border>
    <border>
      <left/>
      <right/>
      <top style="thin">
        <color theme="1" tint="4.9989318521683403E-2"/>
      </top>
      <bottom style="thin">
        <color theme="1" tint="4.9989318521683403E-2"/>
      </bottom>
      <diagonal/>
    </border>
    <border>
      <left/>
      <right style="thin">
        <color theme="1" tint="4.9989318521683403E-2"/>
      </right>
      <top style="thin">
        <color theme="1" tint="4.9989318521683403E-2"/>
      </top>
      <bottom style="thin">
        <color theme="1" tint="4.9989318521683403E-2"/>
      </bottom>
      <diagonal/>
    </border>
    <border>
      <left style="thin">
        <color indexed="64"/>
      </left>
      <right style="thin">
        <color indexed="64"/>
      </right>
      <top style="thin">
        <color indexed="64"/>
      </top>
      <bottom style="thin">
        <color indexed="64"/>
      </bottom>
      <diagonal/>
    </border>
    <border>
      <left style="thin">
        <color theme="1" tint="4.9989318521683403E-2"/>
      </left>
      <right/>
      <top/>
      <bottom/>
      <diagonal/>
    </border>
    <border>
      <left style="thin">
        <color indexed="64"/>
      </left>
      <right/>
      <top/>
      <bottom/>
      <diagonal/>
    </border>
    <border>
      <left/>
      <right/>
      <top style="thin">
        <color indexed="64"/>
      </top>
      <bottom/>
      <diagonal/>
    </border>
    <border>
      <left/>
      <right style="thin">
        <color theme="1" tint="4.9989318521683403E-2"/>
      </right>
      <top style="thin">
        <color theme="1" tint="4.9989318521683403E-2"/>
      </top>
      <bottom/>
      <diagonal/>
    </border>
    <border>
      <left/>
      <right style="thin">
        <color theme="1" tint="4.9989318521683403E-2"/>
      </right>
      <top/>
      <bottom/>
      <diagonal/>
    </border>
    <border>
      <left/>
      <right style="thin">
        <color theme="1" tint="4.9989318521683403E-2"/>
      </right>
      <top/>
      <bottom style="thin">
        <color theme="1" tint="4.9989318521683403E-2"/>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theme="1" tint="4.9989318521683403E-2"/>
      </right>
      <top style="thin">
        <color indexed="64"/>
      </top>
      <bottom/>
      <diagonal/>
    </border>
    <border>
      <left style="thin">
        <color theme="1" tint="4.9989318521683403E-2"/>
      </left>
      <right style="thin">
        <color indexed="64"/>
      </right>
      <top style="thin">
        <color indexed="64"/>
      </top>
      <bottom style="thin">
        <color theme="1" tint="4.9989318521683403E-2"/>
      </bottom>
      <diagonal/>
    </border>
    <border>
      <left style="thin">
        <color theme="1" tint="4.9989318521683403E-2"/>
      </left>
      <right style="thin">
        <color indexed="64"/>
      </right>
      <top/>
      <bottom style="thin">
        <color theme="1" tint="4.9989318521683403E-2"/>
      </bottom>
      <diagonal/>
    </border>
    <border>
      <left/>
      <right style="thin">
        <color theme="1" tint="4.9989318521683403E-2"/>
      </right>
      <top/>
      <bottom style="thin">
        <color indexed="64"/>
      </bottom>
      <diagonal/>
    </border>
    <border>
      <left style="thin">
        <color theme="1" tint="4.9989318521683403E-2"/>
      </left>
      <right style="thin">
        <color indexed="64"/>
      </right>
      <top/>
      <bottom style="thin">
        <color indexed="64"/>
      </bottom>
      <diagonal/>
    </border>
    <border>
      <left style="thin">
        <color indexed="64"/>
      </left>
      <right style="thin">
        <color theme="1" tint="4.9989318521683403E-2"/>
      </right>
      <top style="thin">
        <color indexed="64"/>
      </top>
      <bottom/>
      <diagonal/>
    </border>
    <border>
      <left style="thin">
        <color indexed="64"/>
      </left>
      <right style="thin">
        <color theme="1" tint="4.9989318521683403E-2"/>
      </right>
      <top/>
      <bottom style="thin">
        <color indexed="64"/>
      </bottom>
      <diagonal/>
    </border>
  </borders>
  <cellStyleXfs count="2">
    <xf numFmtId="0" fontId="0" fillId="0" borderId="0">
      <alignment vertical="center"/>
    </xf>
    <xf numFmtId="0" fontId="7" fillId="0" borderId="0"/>
  </cellStyleXfs>
  <cellXfs count="62">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4" fillId="0" borderId="0" xfId="0" applyFont="1">
      <alignment vertical="center"/>
    </xf>
    <xf numFmtId="0" fontId="4"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0" fontId="3" fillId="0" borderId="1" xfId="0" applyFont="1" applyFill="1" applyBorder="1" applyAlignment="1">
      <alignment vertical="center"/>
    </xf>
    <xf numFmtId="0" fontId="3" fillId="0" borderId="1" xfId="0" applyFont="1" applyFill="1" applyBorder="1" applyAlignment="1">
      <alignment horizontal="left" vertical="center" wrapText="1"/>
    </xf>
    <xf numFmtId="0" fontId="3" fillId="0" borderId="3" xfId="0" applyFont="1" applyFill="1" applyBorder="1" applyAlignment="1">
      <alignment vertical="center"/>
    </xf>
    <xf numFmtId="0" fontId="3" fillId="0" borderId="3" xfId="0" applyFont="1" applyBorder="1" applyAlignment="1">
      <alignment horizontal="center" vertical="center"/>
    </xf>
    <xf numFmtId="0" fontId="3" fillId="0" borderId="1" xfId="0" applyFont="1" applyFill="1" applyBorder="1" applyAlignment="1">
      <alignment horizontal="center" vertical="center"/>
    </xf>
    <xf numFmtId="0" fontId="3" fillId="0" borderId="4" xfId="0" applyFont="1" applyFill="1" applyBorder="1" applyAlignment="1">
      <alignment vertical="center"/>
    </xf>
    <xf numFmtId="0" fontId="3" fillId="0" borderId="4" xfId="0" applyFont="1" applyFill="1" applyBorder="1" applyAlignment="1">
      <alignment horizontal="left" vertical="center" wrapText="1"/>
    </xf>
    <xf numFmtId="0" fontId="3" fillId="0" borderId="10" xfId="0" applyFont="1" applyBorder="1" applyAlignment="1">
      <alignment vertical="center"/>
    </xf>
    <xf numFmtId="0" fontId="3" fillId="0" borderId="8" xfId="0" applyFont="1" applyFill="1" applyBorder="1" applyAlignment="1">
      <alignment vertical="center"/>
    </xf>
    <xf numFmtId="0" fontId="3" fillId="0" borderId="3" xfId="0" applyFont="1" applyFill="1" applyBorder="1" applyAlignment="1">
      <alignment horizontal="left" vertical="center" wrapText="1"/>
    </xf>
    <xf numFmtId="0" fontId="3" fillId="0" borderId="8" xfId="0" applyFont="1" applyFill="1" applyBorder="1" applyAlignment="1">
      <alignment horizontal="center" vertical="center"/>
    </xf>
    <xf numFmtId="0" fontId="3" fillId="0" borderId="9" xfId="0" applyFont="1" applyFill="1" applyBorder="1" applyAlignment="1">
      <alignment horizontal="left" vertical="center"/>
    </xf>
    <xf numFmtId="0" fontId="3" fillId="0" borderId="4" xfId="0" applyFont="1" applyBorder="1" applyAlignment="1">
      <alignment horizontal="center" vertical="center"/>
    </xf>
    <xf numFmtId="0" fontId="3" fillId="0" borderId="9" xfId="0" applyFont="1" applyBorder="1" applyAlignment="1">
      <alignment horizontal="center" vertical="center"/>
    </xf>
    <xf numFmtId="0" fontId="3" fillId="0" borderId="13" xfId="0" applyFont="1" applyFill="1" applyBorder="1" applyAlignment="1">
      <alignment vertical="center"/>
    </xf>
    <xf numFmtId="0" fontId="3" fillId="0" borderId="9" xfId="0" applyFont="1" applyFill="1" applyBorder="1" applyAlignment="1">
      <alignment horizontal="left" vertical="center" wrapText="1"/>
    </xf>
    <xf numFmtId="0" fontId="3" fillId="0" borderId="3" xfId="0" applyFont="1" applyFill="1" applyBorder="1" applyAlignment="1">
      <alignment horizontal="left" vertical="center"/>
    </xf>
    <xf numFmtId="0" fontId="3" fillId="0" borderId="3" xfId="0" applyFont="1" applyFill="1" applyBorder="1" applyAlignment="1">
      <alignment horizontal="left" vertical="center"/>
    </xf>
    <xf numFmtId="0" fontId="8" fillId="0" borderId="1" xfId="1" applyFont="1" applyFill="1" applyBorder="1" applyAlignment="1" applyProtection="1">
      <alignment horizontal="left" vertical="center" wrapText="1"/>
      <protection locked="0"/>
    </xf>
    <xf numFmtId="0" fontId="8" fillId="0" borderId="1" xfId="0" applyFont="1" applyFill="1" applyBorder="1" applyAlignment="1">
      <alignment horizontal="left" vertical="center" wrapText="1"/>
    </xf>
    <xf numFmtId="0" fontId="3" fillId="0" borderId="12" xfId="0" applyFont="1" applyBorder="1" applyAlignment="1">
      <alignment vertical="center"/>
    </xf>
    <xf numFmtId="0" fontId="3" fillId="0" borderId="15" xfId="0" applyFont="1" applyFill="1" applyBorder="1" applyAlignment="1">
      <alignment horizontal="left" vertical="center" wrapText="1"/>
    </xf>
    <xf numFmtId="0" fontId="3" fillId="0" borderId="8" xfId="0" applyFont="1" applyFill="1" applyBorder="1" applyAlignment="1">
      <alignment horizontal="left" vertical="center" wrapText="1"/>
    </xf>
    <xf numFmtId="0" fontId="3" fillId="0" borderId="9" xfId="0" applyFont="1" applyBorder="1" applyAlignment="1">
      <alignment horizontal="left" vertical="center"/>
    </xf>
    <xf numFmtId="0" fontId="3" fillId="0" borderId="0" xfId="0" applyFont="1" applyFill="1" applyBorder="1" applyAlignment="1">
      <alignment horizontal="left" vertical="center"/>
    </xf>
    <xf numFmtId="0" fontId="3" fillId="0" borderId="15" xfId="0" applyFont="1" applyFill="1" applyBorder="1" applyAlignment="1">
      <alignment vertical="center"/>
    </xf>
    <xf numFmtId="0" fontId="3" fillId="0" borderId="17" xfId="0" applyFont="1" applyFill="1" applyBorder="1" applyAlignment="1">
      <alignment horizontal="left" vertical="center"/>
    </xf>
    <xf numFmtId="0" fontId="3" fillId="0" borderId="17" xfId="0" applyFont="1" applyBorder="1" applyAlignment="1">
      <alignment horizontal="center" vertical="center"/>
    </xf>
    <xf numFmtId="0" fontId="3" fillId="0" borderId="22" xfId="0" applyFont="1" applyFill="1" applyBorder="1" applyAlignment="1">
      <alignment horizontal="left" vertical="center"/>
    </xf>
    <xf numFmtId="0" fontId="3" fillId="0" borderId="23" xfId="0" applyFont="1" applyFill="1" applyBorder="1" applyAlignment="1">
      <alignment horizontal="left" vertical="center"/>
    </xf>
    <xf numFmtId="0" fontId="3" fillId="0" borderId="25" xfId="0" applyFont="1" applyFill="1" applyBorder="1" applyAlignment="1">
      <alignment horizontal="left" vertical="center"/>
    </xf>
    <xf numFmtId="0" fontId="3" fillId="0" borderId="17" xfId="0" applyFont="1" applyFill="1" applyBorder="1" applyAlignment="1">
      <alignment horizontal="left" vertical="center" wrapText="1"/>
    </xf>
    <xf numFmtId="0" fontId="3" fillId="0" borderId="14" xfId="0" applyFont="1" applyFill="1" applyBorder="1" applyAlignment="1">
      <alignment horizontal="left" vertical="center"/>
    </xf>
    <xf numFmtId="0" fontId="3" fillId="0" borderId="21" xfId="0" applyFont="1" applyFill="1" applyBorder="1" applyAlignment="1">
      <alignment horizontal="left" vertical="center"/>
    </xf>
    <xf numFmtId="0" fontId="3" fillId="0" borderId="14" xfId="0" applyFont="1" applyFill="1" applyBorder="1" applyAlignment="1">
      <alignment horizontal="left" vertical="center"/>
    </xf>
    <xf numFmtId="0" fontId="3" fillId="0" borderId="24" xfId="0" applyFont="1" applyFill="1" applyBorder="1" applyAlignment="1">
      <alignment horizontal="left" vertical="center"/>
    </xf>
    <xf numFmtId="0" fontId="3" fillId="3" borderId="6" xfId="0" applyFont="1" applyFill="1" applyBorder="1" applyAlignment="1">
      <alignment horizontal="center" vertical="center"/>
    </xf>
    <xf numFmtId="0" fontId="3" fillId="3" borderId="7" xfId="0" applyFont="1" applyFill="1" applyBorder="1" applyAlignment="1">
      <alignment horizontal="center" vertical="center"/>
    </xf>
    <xf numFmtId="0" fontId="3" fillId="3" borderId="8"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0" borderId="9" xfId="0" applyFont="1" applyBorder="1" applyAlignment="1">
      <alignment horizontal="left" vertical="center"/>
    </xf>
    <xf numFmtId="0" fontId="3" fillId="2" borderId="1" xfId="0" applyFont="1" applyFill="1" applyBorder="1" applyAlignment="1">
      <alignment horizontal="center" vertical="center"/>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0" borderId="16" xfId="0" applyFont="1" applyBorder="1" applyAlignment="1">
      <alignment horizontal="left" vertical="center"/>
    </xf>
    <xf numFmtId="0" fontId="3" fillId="0" borderId="11" xfId="0" applyFont="1" applyBorder="1" applyAlignment="1">
      <alignment horizontal="left" vertical="center"/>
    </xf>
    <xf numFmtId="0" fontId="3" fillId="0" borderId="20" xfId="0" applyFont="1" applyBorder="1" applyAlignment="1">
      <alignment horizontal="left" vertical="center"/>
    </xf>
    <xf numFmtId="0" fontId="3" fillId="0" borderId="17" xfId="0" applyFont="1" applyFill="1" applyBorder="1" applyAlignment="1">
      <alignment horizontal="left" vertical="center"/>
    </xf>
    <xf numFmtId="0" fontId="3" fillId="0" borderId="18" xfId="0" applyFont="1" applyFill="1" applyBorder="1" applyAlignment="1">
      <alignment horizontal="left" vertical="center"/>
    </xf>
    <xf numFmtId="0" fontId="3" fillId="0" borderId="19" xfId="0" applyFont="1" applyFill="1" applyBorder="1" applyAlignment="1">
      <alignment horizontal="left" vertical="center"/>
    </xf>
    <xf numFmtId="0" fontId="3" fillId="0" borderId="26" xfId="0" applyFont="1" applyFill="1" applyBorder="1" applyAlignment="1">
      <alignment horizontal="left" vertical="center"/>
    </xf>
    <xf numFmtId="0" fontId="3" fillId="0" borderId="27" xfId="0" applyFont="1" applyFill="1" applyBorder="1" applyAlignment="1">
      <alignment horizontal="left" vertical="center"/>
    </xf>
    <xf numFmtId="0" fontId="3" fillId="0" borderId="17" xfId="0" applyFont="1" applyFill="1" applyBorder="1" applyAlignment="1">
      <alignment vertical="center"/>
    </xf>
  </cellXfs>
  <cellStyles count="2">
    <cellStyle name="標準" xfId="0" builtinId="0"/>
    <cellStyle name="標準_Sheet1" xfId="1"/>
  </cellStyles>
  <dxfs count="0"/>
  <tableStyles count="0" defaultTableStyle="TableStyleMedium2" defaultPivotStyle="PivotStyleLight16"/>
  <colors>
    <mruColors>
      <color rgb="FFFFFF66"/>
      <color rgb="FF99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39"/>
  <sheetViews>
    <sheetView tabSelected="1" view="pageBreakPreview" zoomScale="65" zoomScaleNormal="40" zoomScaleSheetLayoutView="65" workbookViewId="0">
      <pane ySplit="5" topLeftCell="A22" activePane="bottomLeft" state="frozen"/>
      <selection pane="bottomLeft" activeCell="A23" sqref="A23"/>
    </sheetView>
  </sheetViews>
  <sheetFormatPr defaultColWidth="9" defaultRowHeight="16.5" x14ac:dyDescent="0.15"/>
  <cols>
    <col min="1" max="1" width="4.25" style="1" customWidth="1"/>
    <col min="2" max="2" width="13.875" style="1" bestFit="1" customWidth="1"/>
    <col min="3" max="3" width="28.125" style="1" customWidth="1"/>
    <col min="4" max="4" width="33.875" style="1" customWidth="1"/>
    <col min="5" max="5" width="38.75" style="1" hidden="1" customWidth="1"/>
    <col min="6" max="6" width="126.5" style="1" customWidth="1"/>
    <col min="7" max="7" width="26.375" style="1" customWidth="1"/>
    <col min="8" max="8" width="16.875" style="1" customWidth="1"/>
    <col min="9" max="9" width="3.75" style="1" customWidth="1"/>
    <col min="10" max="16384" width="9" style="1"/>
  </cols>
  <sheetData>
    <row r="1" spans="2:8" ht="37.5" customHeight="1" x14ac:dyDescent="0.15">
      <c r="B1" s="5" t="s">
        <v>1</v>
      </c>
      <c r="C1" s="6" t="s">
        <v>56</v>
      </c>
    </row>
    <row r="2" spans="2:8" ht="10.9" customHeight="1" x14ac:dyDescent="0.15"/>
    <row r="3" spans="2:8" ht="3.6" customHeight="1" x14ac:dyDescent="0.15"/>
    <row r="4" spans="2:8" s="3" customFormat="1" ht="57" customHeight="1" x14ac:dyDescent="0.15">
      <c r="B4" s="46" t="s">
        <v>49</v>
      </c>
      <c r="C4" s="49" t="s">
        <v>2</v>
      </c>
      <c r="D4" s="46" t="s">
        <v>3</v>
      </c>
      <c r="E4" s="46" t="s">
        <v>4</v>
      </c>
      <c r="F4" s="46" t="s">
        <v>21</v>
      </c>
      <c r="G4" s="51" t="s">
        <v>54</v>
      </c>
      <c r="H4" s="46" t="s">
        <v>0</v>
      </c>
    </row>
    <row r="5" spans="2:8" s="3" customFormat="1" ht="57" customHeight="1" thickBot="1" x14ac:dyDescent="0.2">
      <c r="B5" s="47"/>
      <c r="C5" s="50"/>
      <c r="D5" s="47"/>
      <c r="E5" s="47"/>
      <c r="F5" s="47"/>
      <c r="G5" s="52"/>
      <c r="H5" s="47"/>
    </row>
    <row r="6" spans="2:8" s="3" customFormat="1" ht="56.45" customHeight="1" thickTop="1" x14ac:dyDescent="0.15">
      <c r="B6" s="19">
        <f t="shared" ref="B6:B31" si="0">ROW()-5</f>
        <v>1</v>
      </c>
      <c r="C6" s="14" t="s">
        <v>25</v>
      </c>
      <c r="D6" s="18" t="s">
        <v>10</v>
      </c>
      <c r="E6" s="15"/>
      <c r="F6" s="8" t="s">
        <v>57</v>
      </c>
      <c r="G6" s="11" t="s">
        <v>26</v>
      </c>
      <c r="H6" s="11">
        <v>50</v>
      </c>
    </row>
    <row r="7" spans="2:8" s="3" customFormat="1" ht="100.15" customHeight="1" x14ac:dyDescent="0.15">
      <c r="B7" s="20">
        <f t="shared" si="0"/>
        <v>2</v>
      </c>
      <c r="C7" s="53" t="s">
        <v>7</v>
      </c>
      <c r="D7" s="13" t="s">
        <v>8</v>
      </c>
      <c r="E7" s="12"/>
      <c r="F7" s="25" t="s">
        <v>29</v>
      </c>
      <c r="G7" s="17" t="s">
        <v>31</v>
      </c>
      <c r="H7" s="11">
        <v>50</v>
      </c>
    </row>
    <row r="8" spans="2:8" s="3" customFormat="1" ht="88.9" customHeight="1" x14ac:dyDescent="0.15">
      <c r="B8" s="20">
        <f t="shared" si="0"/>
        <v>3</v>
      </c>
      <c r="C8" s="54"/>
      <c r="D8" s="56" t="s">
        <v>9</v>
      </c>
      <c r="E8" s="15"/>
      <c r="F8" s="8" t="s">
        <v>48</v>
      </c>
      <c r="G8" s="17" t="s">
        <v>31</v>
      </c>
      <c r="H8" s="11">
        <v>30</v>
      </c>
    </row>
    <row r="9" spans="2:8" s="3" customFormat="1" ht="88.9" customHeight="1" x14ac:dyDescent="0.15">
      <c r="B9" s="20">
        <f t="shared" si="0"/>
        <v>4</v>
      </c>
      <c r="C9" s="54"/>
      <c r="D9" s="57"/>
      <c r="E9" s="21"/>
      <c r="F9" s="13" t="s">
        <v>69</v>
      </c>
      <c r="G9" s="17" t="s">
        <v>26</v>
      </c>
      <c r="H9" s="11">
        <v>30</v>
      </c>
    </row>
    <row r="10" spans="2:8" s="3" customFormat="1" ht="88.9" customHeight="1" x14ac:dyDescent="0.15">
      <c r="B10" s="20">
        <f t="shared" si="0"/>
        <v>5</v>
      </c>
      <c r="C10" s="54"/>
      <c r="D10" s="58"/>
      <c r="E10" s="21"/>
      <c r="F10" s="13" t="s">
        <v>47</v>
      </c>
      <c r="G10" s="17" t="s">
        <v>31</v>
      </c>
      <c r="H10" s="11">
        <v>30</v>
      </c>
    </row>
    <row r="11" spans="2:8" s="3" customFormat="1" ht="61.9" customHeight="1" x14ac:dyDescent="0.15">
      <c r="B11" s="20">
        <f t="shared" si="0"/>
        <v>6</v>
      </c>
      <c r="C11" s="54"/>
      <c r="D11" s="38" t="s">
        <v>33</v>
      </c>
      <c r="E11" s="21"/>
      <c r="F11" s="13" t="s">
        <v>34</v>
      </c>
      <c r="G11" s="17" t="s">
        <v>31</v>
      </c>
      <c r="H11" s="11">
        <v>10</v>
      </c>
    </row>
    <row r="12" spans="2:8" s="3" customFormat="1" ht="61.9" customHeight="1" x14ac:dyDescent="0.15">
      <c r="B12" s="20">
        <f t="shared" si="0"/>
        <v>7</v>
      </c>
      <c r="C12" s="54"/>
      <c r="D12" s="18" t="s">
        <v>32</v>
      </c>
      <c r="E12" s="21"/>
      <c r="F12" s="13" t="s">
        <v>59</v>
      </c>
      <c r="G12" s="17" t="s">
        <v>26</v>
      </c>
      <c r="H12" s="11">
        <v>10</v>
      </c>
    </row>
    <row r="13" spans="2:8" s="3" customFormat="1" ht="91.15" customHeight="1" x14ac:dyDescent="0.15">
      <c r="B13" s="20">
        <f t="shared" si="0"/>
        <v>8</v>
      </c>
      <c r="C13" s="54"/>
      <c r="D13" s="22" t="s">
        <v>39</v>
      </c>
      <c r="E13" s="21"/>
      <c r="F13" s="13" t="s">
        <v>40</v>
      </c>
      <c r="G13" s="17" t="s">
        <v>31</v>
      </c>
      <c r="H13" s="11">
        <v>50</v>
      </c>
    </row>
    <row r="14" spans="2:8" s="3" customFormat="1" ht="61.9" customHeight="1" x14ac:dyDescent="0.15">
      <c r="B14" s="20">
        <f t="shared" si="0"/>
        <v>9</v>
      </c>
      <c r="C14" s="55"/>
      <c r="D14" s="22" t="s">
        <v>22</v>
      </c>
      <c r="E14" s="21"/>
      <c r="F14" s="13" t="s">
        <v>35</v>
      </c>
      <c r="G14" s="17" t="s">
        <v>31</v>
      </c>
      <c r="H14" s="11">
        <v>50</v>
      </c>
    </row>
    <row r="15" spans="2:8" s="3" customFormat="1" ht="61.9" customHeight="1" x14ac:dyDescent="0.15">
      <c r="B15" s="20">
        <f t="shared" si="0"/>
        <v>10</v>
      </c>
      <c r="C15" s="27" t="s">
        <v>24</v>
      </c>
      <c r="D15" s="22" t="s">
        <v>23</v>
      </c>
      <c r="E15" s="15"/>
      <c r="F15" s="25" t="s">
        <v>58</v>
      </c>
      <c r="G15" s="17" t="s">
        <v>26</v>
      </c>
      <c r="H15" s="11">
        <v>30</v>
      </c>
    </row>
    <row r="16" spans="2:8" s="3" customFormat="1" ht="81.599999999999994" customHeight="1" x14ac:dyDescent="0.15">
      <c r="B16" s="20">
        <f t="shared" si="0"/>
        <v>11</v>
      </c>
      <c r="C16" s="30" t="s">
        <v>41</v>
      </c>
      <c r="D16" s="22" t="s">
        <v>42</v>
      </c>
      <c r="E16" s="15"/>
      <c r="F16" s="25" t="s">
        <v>43</v>
      </c>
      <c r="G16" s="17" t="s">
        <v>31</v>
      </c>
      <c r="H16" s="11">
        <v>30</v>
      </c>
    </row>
    <row r="17" spans="2:8" s="3" customFormat="1" ht="61.9" customHeight="1" x14ac:dyDescent="0.15">
      <c r="B17" s="20">
        <f t="shared" si="0"/>
        <v>12</v>
      </c>
      <c r="C17" s="27" t="s">
        <v>67</v>
      </c>
      <c r="D17" s="22" t="s">
        <v>66</v>
      </c>
      <c r="E17" s="21"/>
      <c r="F17" s="8" t="s">
        <v>65</v>
      </c>
      <c r="G17" s="17" t="s">
        <v>64</v>
      </c>
      <c r="H17" s="11">
        <v>30</v>
      </c>
    </row>
    <row r="18" spans="2:8" s="3" customFormat="1" ht="127.15" customHeight="1" x14ac:dyDescent="0.15">
      <c r="B18" s="20">
        <f t="shared" si="0"/>
        <v>13</v>
      </c>
      <c r="C18" s="48" t="s">
        <v>11</v>
      </c>
      <c r="D18" s="28" t="s">
        <v>50</v>
      </c>
      <c r="E18" s="9"/>
      <c r="F18" s="16" t="s">
        <v>68</v>
      </c>
      <c r="G18" s="11" t="s">
        <v>26</v>
      </c>
      <c r="H18" s="11">
        <v>30</v>
      </c>
    </row>
    <row r="19" spans="2:8" s="3" customFormat="1" ht="61.9" customHeight="1" x14ac:dyDescent="0.15">
      <c r="B19" s="20">
        <f t="shared" si="0"/>
        <v>14</v>
      </c>
      <c r="C19" s="48"/>
      <c r="D19" s="29" t="s">
        <v>51</v>
      </c>
      <c r="E19" s="7"/>
      <c r="F19" s="8" t="s">
        <v>55</v>
      </c>
      <c r="G19" s="11" t="s">
        <v>26</v>
      </c>
      <c r="H19" s="11">
        <v>30</v>
      </c>
    </row>
    <row r="20" spans="2:8" s="3" customFormat="1" ht="134.44999999999999" customHeight="1" x14ac:dyDescent="0.15">
      <c r="B20" s="20">
        <f t="shared" si="0"/>
        <v>15</v>
      </c>
      <c r="C20" s="59" t="s">
        <v>13</v>
      </c>
      <c r="D20" s="23" t="s">
        <v>46</v>
      </c>
      <c r="E20" s="7"/>
      <c r="F20" s="8" t="s">
        <v>36</v>
      </c>
      <c r="G20" s="17" t="s">
        <v>31</v>
      </c>
      <c r="H20" s="11">
        <v>10</v>
      </c>
    </row>
    <row r="21" spans="2:8" s="3" customFormat="1" ht="134.44999999999999" customHeight="1" x14ac:dyDescent="0.15">
      <c r="B21" s="20">
        <f t="shared" si="0"/>
        <v>16</v>
      </c>
      <c r="C21" s="60"/>
      <c r="D21" s="24" t="s">
        <v>44</v>
      </c>
      <c r="E21" s="7"/>
      <c r="F21" s="8" t="s">
        <v>45</v>
      </c>
      <c r="G21" s="17" t="s">
        <v>31</v>
      </c>
      <c r="H21" s="11">
        <v>30</v>
      </c>
    </row>
    <row r="22" spans="2:8" s="3" customFormat="1" ht="61.9" customHeight="1" x14ac:dyDescent="0.15">
      <c r="B22" s="20">
        <f t="shared" si="0"/>
        <v>17</v>
      </c>
      <c r="C22" s="61" t="s">
        <v>71</v>
      </c>
      <c r="D22" s="39" t="s">
        <v>52</v>
      </c>
      <c r="E22" s="9"/>
      <c r="F22" s="16" t="s">
        <v>53</v>
      </c>
      <c r="G22" s="11" t="s">
        <v>26</v>
      </c>
      <c r="H22" s="11">
        <v>60</v>
      </c>
    </row>
    <row r="23" spans="2:8" s="3" customFormat="1" ht="61.9" customHeight="1" x14ac:dyDescent="0.15">
      <c r="B23" s="20">
        <f t="shared" si="0"/>
        <v>18</v>
      </c>
      <c r="C23" s="56" t="s">
        <v>12</v>
      </c>
      <c r="D23" s="18" t="s">
        <v>73</v>
      </c>
      <c r="E23" s="32"/>
      <c r="F23" s="16" t="s">
        <v>74</v>
      </c>
      <c r="G23" s="17" t="s">
        <v>31</v>
      </c>
      <c r="H23" s="11">
        <v>150</v>
      </c>
    </row>
    <row r="24" spans="2:8" s="3" customFormat="1" ht="61.9" customHeight="1" x14ac:dyDescent="0.15">
      <c r="B24" s="20">
        <f t="shared" si="0"/>
        <v>19</v>
      </c>
      <c r="C24" s="58"/>
      <c r="D24" s="18" t="s">
        <v>72</v>
      </c>
      <c r="E24" s="32"/>
      <c r="F24" s="16" t="s">
        <v>75</v>
      </c>
      <c r="G24" s="17" t="s">
        <v>31</v>
      </c>
      <c r="H24" s="11">
        <v>50</v>
      </c>
    </row>
    <row r="25" spans="2:8" s="3" customFormat="1" ht="61.9" customHeight="1" x14ac:dyDescent="0.15">
      <c r="B25" s="34">
        <f t="shared" si="0"/>
        <v>20</v>
      </c>
      <c r="C25" s="31" t="s">
        <v>14</v>
      </c>
      <c r="D25" s="33" t="s">
        <v>15</v>
      </c>
      <c r="E25" s="15"/>
      <c r="F25" s="26" t="s">
        <v>60</v>
      </c>
      <c r="G25" s="17" t="s">
        <v>31</v>
      </c>
      <c r="H25" s="11">
        <v>30</v>
      </c>
    </row>
    <row r="26" spans="2:8" s="3" customFormat="1" ht="61.9" customHeight="1" x14ac:dyDescent="0.15">
      <c r="B26" s="34">
        <f t="shared" si="0"/>
        <v>21</v>
      </c>
      <c r="C26" s="18" t="s">
        <v>61</v>
      </c>
      <c r="D26" s="22" t="s">
        <v>63</v>
      </c>
      <c r="E26" s="15"/>
      <c r="F26" s="26" t="s">
        <v>62</v>
      </c>
      <c r="G26" s="17" t="s">
        <v>31</v>
      </c>
      <c r="H26" s="11">
        <v>100</v>
      </c>
    </row>
    <row r="27" spans="2:8" s="3" customFormat="1" ht="61.9" customHeight="1" x14ac:dyDescent="0.15">
      <c r="B27" s="20">
        <f t="shared" si="0"/>
        <v>22</v>
      </c>
      <c r="C27" s="40" t="s">
        <v>16</v>
      </c>
      <c r="D27" s="35" t="s">
        <v>17</v>
      </c>
      <c r="E27" s="15"/>
      <c r="F27" s="8" t="s">
        <v>37</v>
      </c>
      <c r="G27" s="17" t="s">
        <v>31</v>
      </c>
      <c r="H27" s="11">
        <v>50</v>
      </c>
    </row>
    <row r="28" spans="2:8" s="3" customFormat="1" ht="61.9" customHeight="1" x14ac:dyDescent="0.15">
      <c r="B28" s="20">
        <f t="shared" si="0"/>
        <v>23</v>
      </c>
      <c r="C28" s="41"/>
      <c r="D28" s="36" t="s">
        <v>18</v>
      </c>
      <c r="E28" s="15"/>
      <c r="F28" s="8" t="s">
        <v>28</v>
      </c>
      <c r="G28" s="17" t="s">
        <v>31</v>
      </c>
      <c r="H28" s="11">
        <v>50</v>
      </c>
    </row>
    <row r="29" spans="2:8" s="3" customFormat="1" ht="61.9" customHeight="1" x14ac:dyDescent="0.15">
      <c r="B29" s="20">
        <f t="shared" si="0"/>
        <v>24</v>
      </c>
      <c r="C29" s="41"/>
      <c r="D29" s="36" t="s">
        <v>19</v>
      </c>
      <c r="E29" s="15"/>
      <c r="F29" s="8" t="s">
        <v>38</v>
      </c>
      <c r="G29" s="17" t="s">
        <v>31</v>
      </c>
      <c r="H29" s="11">
        <v>50</v>
      </c>
    </row>
    <row r="30" spans="2:8" s="3" customFormat="1" ht="61.9" customHeight="1" x14ac:dyDescent="0.15">
      <c r="B30" s="20">
        <f t="shared" si="0"/>
        <v>25</v>
      </c>
      <c r="C30" s="42"/>
      <c r="D30" s="37" t="s">
        <v>20</v>
      </c>
      <c r="E30" s="15"/>
      <c r="F30" s="8" t="s">
        <v>27</v>
      </c>
      <c r="G30" s="17" t="s">
        <v>31</v>
      </c>
      <c r="H30" s="11">
        <v>50</v>
      </c>
    </row>
    <row r="31" spans="2:8" s="3" customFormat="1" ht="61.9" customHeight="1" x14ac:dyDescent="0.15">
      <c r="B31" s="10">
        <f t="shared" si="0"/>
        <v>26</v>
      </c>
      <c r="C31" s="24" t="s">
        <v>6</v>
      </c>
      <c r="D31" s="24" t="s">
        <v>5</v>
      </c>
      <c r="E31" s="7" t="s">
        <v>5</v>
      </c>
      <c r="F31" s="8" t="s">
        <v>30</v>
      </c>
      <c r="G31" s="11" t="s">
        <v>26</v>
      </c>
      <c r="H31" s="11">
        <v>50</v>
      </c>
    </row>
    <row r="32" spans="2:8" s="3" customFormat="1" ht="106.5" customHeight="1" x14ac:dyDescent="0.15">
      <c r="B32" s="43" t="s">
        <v>70</v>
      </c>
      <c r="C32" s="44"/>
      <c r="D32" s="44"/>
      <c r="E32" s="44"/>
      <c r="F32" s="44"/>
      <c r="G32" s="44"/>
      <c r="H32" s="45"/>
    </row>
    <row r="33" spans="3:8" s="3" customFormat="1" ht="18.75" x14ac:dyDescent="0.15"/>
    <row r="34" spans="3:8" s="3" customFormat="1" ht="18.75" x14ac:dyDescent="0.15">
      <c r="G34" s="3">
        <f ca="1">SUMIF(G6:H31,"〇",H6:H31)</f>
        <v>320</v>
      </c>
      <c r="H34" s="3">
        <f>SUM(H6:H31)</f>
        <v>1140</v>
      </c>
    </row>
    <row r="35" spans="3:8" s="3" customFormat="1" ht="18.75" x14ac:dyDescent="0.15">
      <c r="C35" s="4"/>
    </row>
    <row r="36" spans="3:8" x14ac:dyDescent="0.15">
      <c r="C36" s="2"/>
    </row>
    <row r="37" spans="3:8" x14ac:dyDescent="0.15">
      <c r="C37" s="2"/>
    </row>
    <row r="38" spans="3:8" x14ac:dyDescent="0.15">
      <c r="C38" s="2"/>
    </row>
    <row r="39" spans="3:8" x14ac:dyDescent="0.15">
      <c r="C39" s="2"/>
    </row>
  </sheetData>
  <mergeCells count="14">
    <mergeCell ref="C27:C30"/>
    <mergeCell ref="B32:H32"/>
    <mergeCell ref="H4:H5"/>
    <mergeCell ref="C18:C19"/>
    <mergeCell ref="B4:B5"/>
    <mergeCell ref="C4:C5"/>
    <mergeCell ref="D4:D5"/>
    <mergeCell ref="E4:E5"/>
    <mergeCell ref="F4:F5"/>
    <mergeCell ref="G4:G5"/>
    <mergeCell ref="C7:C14"/>
    <mergeCell ref="D8:D10"/>
    <mergeCell ref="C20:C21"/>
    <mergeCell ref="C23:C24"/>
  </mergeCells>
  <phoneticPr fontId="1"/>
  <printOptions horizontalCentered="1" verticalCentered="1"/>
  <pageMargins left="0.9055118110236221" right="0.19685039370078741" top="0.35433070866141736" bottom="0.35433070866141736" header="0.11811023622047245" footer="0.11811023622047245"/>
  <pageSetup paperSize="8"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評価基準</vt:lpstr>
      <vt:lpstr>評価基準!Print_Area</vt:lpstr>
      <vt:lpstr>評価基準!Print_Titles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船橋市役所</dc:creator>
  <cp:lastModifiedBy>内山　新太郎</cp:lastModifiedBy>
  <cp:lastPrinted>2025-01-08T05:12:13Z</cp:lastPrinted>
  <dcterms:created xsi:type="dcterms:W3CDTF">2015-03-23T09:08:11Z</dcterms:created>
  <dcterms:modified xsi:type="dcterms:W3CDTF">2025-03-28T01:19:20Z</dcterms:modified>
</cp:coreProperties>
</file>