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6.障害児サービス\014.様式申請書類\HP用データ\加算申請書類\新様式\★最終版\"/>
    </mc:Choice>
  </mc:AlternateContent>
  <bookViews>
    <workbookView xWindow="0" yWindow="0" windowWidth="21570" windowHeight="10140"/>
  </bookViews>
  <sheets>
    <sheet name="報酬算定区分（児発・放デイ共通）_別添" sheetId="15" r:id="rId1"/>
  </sheets>
  <definedNames>
    <definedName name="_xlnm.Print_Area" localSheetId="0">'報酬算定区分（児発・放デイ共通）_別添'!$A$1:$AJ$22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5" l="1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E11" i="15"/>
  <c r="AJ16" i="15" l="1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X15" i="15" s="1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I13" i="15"/>
  <c r="AI15" i="15" s="1"/>
  <c r="AH13" i="15"/>
  <c r="AG13" i="15"/>
  <c r="AF13" i="15"/>
  <c r="AE13" i="15"/>
  <c r="AE15" i="15" s="1"/>
  <c r="AD13" i="15"/>
  <c r="AC13" i="15"/>
  <c r="AB13" i="15"/>
  <c r="AA13" i="15"/>
  <c r="AA15" i="15" s="1"/>
  <c r="Z13" i="15"/>
  <c r="Y13" i="15"/>
  <c r="X13" i="15"/>
  <c r="W13" i="15"/>
  <c r="W15" i="15" s="1"/>
  <c r="V13" i="15"/>
  <c r="U13" i="15"/>
  <c r="T13" i="15"/>
  <c r="S13" i="15"/>
  <c r="S15" i="15" s="1"/>
  <c r="R13" i="15"/>
  <c r="Q13" i="15"/>
  <c r="P13" i="15"/>
  <c r="O13" i="15"/>
  <c r="O15" i="15" s="1"/>
  <c r="N13" i="15"/>
  <c r="M13" i="15"/>
  <c r="L13" i="15"/>
  <c r="K13" i="15"/>
  <c r="K15" i="15" s="1"/>
  <c r="J13" i="15"/>
  <c r="I13" i="15"/>
  <c r="H13" i="15"/>
  <c r="G13" i="15"/>
  <c r="G15" i="15" s="1"/>
  <c r="F13" i="15"/>
  <c r="E13" i="15"/>
  <c r="AI12" i="15"/>
  <c r="AH12" i="15"/>
  <c r="AH15" i="15" s="1"/>
  <c r="AG12" i="15"/>
  <c r="AF12" i="15"/>
  <c r="AF15" i="15" s="1"/>
  <c r="AE12" i="15"/>
  <c r="AD12" i="15"/>
  <c r="AD15" i="15" s="1"/>
  <c r="AC12" i="15"/>
  <c r="AB12" i="15"/>
  <c r="AB15" i="15" s="1"/>
  <c r="AA12" i="15"/>
  <c r="Z12" i="15"/>
  <c r="Z15" i="15" s="1"/>
  <c r="Y12" i="15"/>
  <c r="X12" i="15"/>
  <c r="W12" i="15"/>
  <c r="V12" i="15"/>
  <c r="V15" i="15" s="1"/>
  <c r="U12" i="15"/>
  <c r="T12" i="15"/>
  <c r="T15" i="15" s="1"/>
  <c r="S12" i="15"/>
  <c r="R12" i="15"/>
  <c r="R15" i="15" s="1"/>
  <c r="Q12" i="15"/>
  <c r="P12" i="15"/>
  <c r="P15" i="15" s="1"/>
  <c r="O12" i="15"/>
  <c r="N12" i="15"/>
  <c r="N15" i="15" s="1"/>
  <c r="M12" i="15"/>
  <c r="L12" i="15"/>
  <c r="L15" i="15" s="1"/>
  <c r="K12" i="15"/>
  <c r="J12" i="15"/>
  <c r="J15" i="15" s="1"/>
  <c r="I12" i="15"/>
  <c r="H12" i="15"/>
  <c r="G12" i="15"/>
  <c r="F12" i="15"/>
  <c r="E12" i="15"/>
  <c r="E15" i="15" s="1"/>
  <c r="AJ11" i="15"/>
  <c r="H15" i="15" l="1"/>
  <c r="F15" i="15"/>
  <c r="I15" i="15"/>
  <c r="M15" i="15"/>
  <c r="Q15" i="15"/>
  <c r="U15" i="15"/>
  <c r="Y15" i="15"/>
  <c r="AC15" i="15"/>
  <c r="AG15" i="15"/>
  <c r="AJ15" i="15"/>
  <c r="I18" i="15"/>
  <c r="Z18" i="15" s="1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E33" i="15"/>
  <c r="F33" i="15"/>
  <c r="G33" i="15"/>
  <c r="H33" i="15"/>
  <c r="H36" i="15" s="1"/>
  <c r="I33" i="15"/>
  <c r="J33" i="15"/>
  <c r="K33" i="15"/>
  <c r="L33" i="15"/>
  <c r="L36" i="15" s="1"/>
  <c r="M33" i="15"/>
  <c r="N33" i="15"/>
  <c r="O33" i="15"/>
  <c r="P33" i="15"/>
  <c r="P36" i="15" s="1"/>
  <c r="Q33" i="15"/>
  <c r="R33" i="15"/>
  <c r="S33" i="15"/>
  <c r="T33" i="15"/>
  <c r="T36" i="15" s="1"/>
  <c r="U33" i="15"/>
  <c r="V33" i="15"/>
  <c r="W33" i="15"/>
  <c r="X33" i="15"/>
  <c r="X36" i="15" s="1"/>
  <c r="Y33" i="15"/>
  <c r="Z33" i="15"/>
  <c r="AA33" i="15"/>
  <c r="AB33" i="15"/>
  <c r="AB36" i="15" s="1"/>
  <c r="AC33" i="15"/>
  <c r="AD33" i="15"/>
  <c r="AE33" i="15"/>
  <c r="AF33" i="15"/>
  <c r="AF36" i="15" s="1"/>
  <c r="AG33" i="15"/>
  <c r="AH33" i="15"/>
  <c r="AI33" i="15"/>
  <c r="E34" i="15"/>
  <c r="E36" i="15" s="1"/>
  <c r="F34" i="15"/>
  <c r="G34" i="15"/>
  <c r="H34" i="15"/>
  <c r="I34" i="15"/>
  <c r="I36" i="15" s="1"/>
  <c r="J34" i="15"/>
  <c r="K34" i="15"/>
  <c r="L34" i="15"/>
  <c r="M34" i="15"/>
  <c r="M36" i="15" s="1"/>
  <c r="N34" i="15"/>
  <c r="O34" i="15"/>
  <c r="P34" i="15"/>
  <c r="Q34" i="15"/>
  <c r="Q36" i="15" s="1"/>
  <c r="R34" i="15"/>
  <c r="S34" i="15"/>
  <c r="T34" i="15"/>
  <c r="U34" i="15"/>
  <c r="U36" i="15" s="1"/>
  <c r="V34" i="15"/>
  <c r="W34" i="15"/>
  <c r="X34" i="15"/>
  <c r="Y34" i="15"/>
  <c r="Y36" i="15" s="1"/>
  <c r="Z34" i="15"/>
  <c r="AA34" i="15"/>
  <c r="AB34" i="15"/>
  <c r="AC34" i="15"/>
  <c r="AC36" i="15" s="1"/>
  <c r="AD34" i="15"/>
  <c r="AE34" i="15"/>
  <c r="AF34" i="15"/>
  <c r="AG34" i="15"/>
  <c r="AG36" i="15" s="1"/>
  <c r="AH34" i="15"/>
  <c r="AI34" i="15"/>
  <c r="E35" i="15"/>
  <c r="F35" i="15"/>
  <c r="F36" i="15" s="1"/>
  <c r="G35" i="15"/>
  <c r="H35" i="15"/>
  <c r="I35" i="15"/>
  <c r="J35" i="15"/>
  <c r="J36" i="15" s="1"/>
  <c r="K35" i="15"/>
  <c r="L35" i="15"/>
  <c r="M35" i="15"/>
  <c r="N35" i="15"/>
  <c r="N36" i="15" s="1"/>
  <c r="O35" i="15"/>
  <c r="P35" i="15"/>
  <c r="Q35" i="15"/>
  <c r="R35" i="15"/>
  <c r="R36" i="15" s="1"/>
  <c r="S35" i="15"/>
  <c r="T35" i="15"/>
  <c r="U35" i="15"/>
  <c r="V35" i="15"/>
  <c r="V36" i="15" s="1"/>
  <c r="W35" i="15"/>
  <c r="X35" i="15"/>
  <c r="Y35" i="15"/>
  <c r="Z35" i="15"/>
  <c r="Z36" i="15" s="1"/>
  <c r="AA35" i="15"/>
  <c r="AB35" i="15"/>
  <c r="AC35" i="15"/>
  <c r="AD35" i="15"/>
  <c r="AD36" i="15" s="1"/>
  <c r="AE35" i="15"/>
  <c r="AF35" i="15"/>
  <c r="AG35" i="15"/>
  <c r="AH35" i="15"/>
  <c r="AH36" i="15" s="1"/>
  <c r="AI35" i="15"/>
  <c r="G36" i="15"/>
  <c r="K36" i="15"/>
  <c r="O36" i="15"/>
  <c r="S36" i="15"/>
  <c r="W36" i="15"/>
  <c r="AA36" i="15"/>
  <c r="AE36" i="15"/>
  <c r="AI36" i="15"/>
  <c r="AJ37" i="15"/>
  <c r="I39" i="15"/>
  <c r="Z39" i="15" s="1"/>
  <c r="AJ36" i="15" l="1"/>
</calcChain>
</file>

<file path=xl/sharedStrings.xml><?xml version="1.0" encoding="utf-8"?>
<sst xmlns="http://schemas.openxmlformats.org/spreadsheetml/2006/main" count="81" uniqueCount="34">
  <si>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</si>
  <si>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</si>
  <si>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</si>
  <si>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</si>
  <si>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</si>
  <si>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</si>
  <si>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</si>
  <si>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</si>
  <si>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</si>
  <si>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</si>
  <si>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</si>
  <si>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</si>
  <si>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</si>
  <si>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</si>
  <si>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</si>
  <si>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</si>
  <si>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</si>
  <si>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</si>
  <si>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</si>
  <si>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</si>
  <si>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</si>
  <si>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</si>
  <si>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</si>
  <si>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</si>
  <si>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</si>
  <si>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</si>
  <si>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</si>
  <si>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</si>
  <si>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</si>
  <si>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t>① 児童発達支援　　　　　　② 放課後等デイサービス　　　　　　③ ①・②の多機能</t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</si>
  <si>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</si>
  <si>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</si>
  <si>
    <t>（体制付表2-3）</t>
    <rPh sb="1" eb="3">
      <t>タイセイ</t>
    </rPh>
    <rPh sb="3" eb="5">
      <t>フヒョウ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</si>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</sst>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 wrapText="1"/>
    </xf>
    <xf numFmtId="176" fontId="1" fillId="0" borderId="8" xfId="2" applyNumberForma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177" fontId="5" fillId="0" borderId="14" xfId="1" applyNumberFormat="1" applyFont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11382375" y="3990975"/>
          <a:ext cx="1409700" cy="1238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1"/>
  <sheetViews>
    <sheetView showGridLines="0" tabSelected="1" view="pageBreakPreview" zoomScaleNormal="100" zoomScaleSheetLayoutView="100" workbookViewId="0">
      <selection activeCell="P10" sqref="P10"/>
    </sheetView>
  </sheetViews>
  <sheetFormatPr defaultColWidth="4.75" defaultRowHeight="13.5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>
      <c r="A1" s="1" t="s">
        <v>32</v>
      </c>
      <c r="I1" s="3"/>
      <c r="J1" s="3"/>
      <c r="K1" s="3"/>
      <c r="AJ1" s="20" t="s">
        <v>31</v>
      </c>
    </row>
    <row r="2" spans="1:36" ht="36" customHeight="1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36" customHeight="1">
      <c r="A3" s="5"/>
      <c r="B3" s="70" t="s">
        <v>30</v>
      </c>
      <c r="C3" s="70"/>
      <c r="D3" s="71" t="s">
        <v>29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5"/>
      <c r="AJ3" s="5"/>
    </row>
    <row r="4" spans="1:36" ht="19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>
      <c r="A5" s="42"/>
      <c r="B5" s="43"/>
      <c r="C5" s="44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4"/>
      <c r="T5" s="22" t="s">
        <v>33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32" t="s">
        <v>1</v>
      </c>
    </row>
    <row r="6" spans="1:36" ht="18" customHeight="1">
      <c r="A6" s="45"/>
      <c r="B6" s="46"/>
      <c r="C6" s="47"/>
      <c r="D6" s="19" t="s">
        <v>0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9">
        <v>25</v>
      </c>
      <c r="AD6" s="9">
        <v>26</v>
      </c>
      <c r="AE6" s="9">
        <v>27</v>
      </c>
      <c r="AF6" s="9">
        <v>28</v>
      </c>
      <c r="AG6" s="9">
        <v>29</v>
      </c>
      <c r="AH6" s="9">
        <v>30</v>
      </c>
      <c r="AI6" s="9">
        <v>31</v>
      </c>
      <c r="AJ6" s="33"/>
    </row>
    <row r="7" spans="1:36" ht="18" customHeight="1">
      <c r="A7" s="48"/>
      <c r="B7" s="49"/>
      <c r="C7" s="50"/>
      <c r="D7" s="19" t="s">
        <v>25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34"/>
    </row>
    <row r="8" spans="1:36" ht="28.5" customHeight="1">
      <c r="A8" s="56" t="s">
        <v>13</v>
      </c>
      <c r="B8" s="57"/>
      <c r="C8" s="68" t="s">
        <v>11</v>
      </c>
      <c r="D8" s="6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14"/>
    </row>
    <row r="9" spans="1:36" ht="28.5" customHeight="1">
      <c r="A9" s="58"/>
      <c r="B9" s="59"/>
      <c r="C9" s="37" t="s">
        <v>10</v>
      </c>
      <c r="D9" s="38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3"/>
    </row>
    <row r="10" spans="1:36" ht="28.5" customHeight="1">
      <c r="A10" s="58"/>
      <c r="B10" s="59"/>
      <c r="C10" s="35" t="s">
        <v>9</v>
      </c>
      <c r="D10" s="3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76"/>
    </row>
    <row r="11" spans="1:36" ht="28.5" customHeight="1">
      <c r="A11" s="60"/>
      <c r="B11" s="61"/>
      <c r="C11" s="60" t="s">
        <v>1</v>
      </c>
      <c r="D11" s="61"/>
      <c r="E11" s="31">
        <f>SUM(E8:E10)</f>
        <v>0</v>
      </c>
      <c r="F11" s="31">
        <f t="shared" ref="F11:AI11" si="0">SUM(F8:F10)</f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1">
        <f t="shared" si="0"/>
        <v>0</v>
      </c>
      <c r="AJ11" s="74">
        <f>SUM(E11:AI11)</f>
        <v>0</v>
      </c>
    </row>
    <row r="12" spans="1:36" ht="28.5" customHeight="1">
      <c r="A12" s="62" t="s">
        <v>12</v>
      </c>
      <c r="B12" s="63"/>
      <c r="C12" s="68" t="s">
        <v>11</v>
      </c>
      <c r="D12" s="69"/>
      <c r="E12" s="15">
        <f t="shared" ref="E12:AI12" si="1">E8*1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>
        <f t="shared" si="1"/>
        <v>0</v>
      </c>
      <c r="AB12" s="15">
        <f t="shared" si="1"/>
        <v>0</v>
      </c>
      <c r="AC12" s="15">
        <f t="shared" si="1"/>
        <v>0</v>
      </c>
      <c r="AD12" s="15">
        <f t="shared" si="1"/>
        <v>0</v>
      </c>
      <c r="AE12" s="15">
        <f t="shared" si="1"/>
        <v>0</v>
      </c>
      <c r="AF12" s="15">
        <f t="shared" si="1"/>
        <v>0</v>
      </c>
      <c r="AG12" s="15">
        <f t="shared" si="1"/>
        <v>0</v>
      </c>
      <c r="AH12" s="15">
        <f t="shared" si="1"/>
        <v>0</v>
      </c>
      <c r="AI12" s="15">
        <f t="shared" si="1"/>
        <v>0</v>
      </c>
      <c r="AJ12" s="14"/>
    </row>
    <row r="13" spans="1:36" ht="28.5" customHeight="1">
      <c r="A13" s="64"/>
      <c r="B13" s="65"/>
      <c r="C13" s="37" t="s">
        <v>10</v>
      </c>
      <c r="D13" s="38"/>
      <c r="E13" s="12">
        <f t="shared" ref="E13:AI13" si="2">E9*0.5</f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0</v>
      </c>
      <c r="U13" s="12">
        <f t="shared" si="2"/>
        <v>0</v>
      </c>
      <c r="V13" s="12">
        <f t="shared" si="2"/>
        <v>0</v>
      </c>
      <c r="W13" s="12">
        <f t="shared" si="2"/>
        <v>0</v>
      </c>
      <c r="X13" s="12">
        <f t="shared" si="2"/>
        <v>0</v>
      </c>
      <c r="Y13" s="12">
        <f t="shared" si="2"/>
        <v>0</v>
      </c>
      <c r="Z13" s="12">
        <f t="shared" si="2"/>
        <v>0</v>
      </c>
      <c r="AA13" s="12">
        <f t="shared" si="2"/>
        <v>0</v>
      </c>
      <c r="AB13" s="12">
        <f t="shared" si="2"/>
        <v>0</v>
      </c>
      <c r="AC13" s="12">
        <f t="shared" si="2"/>
        <v>0</v>
      </c>
      <c r="AD13" s="12">
        <f t="shared" si="2"/>
        <v>0</v>
      </c>
      <c r="AE13" s="12">
        <f t="shared" si="2"/>
        <v>0</v>
      </c>
      <c r="AF13" s="12">
        <f t="shared" si="2"/>
        <v>0</v>
      </c>
      <c r="AG13" s="12">
        <f t="shared" si="2"/>
        <v>0</v>
      </c>
      <c r="AH13" s="12">
        <f t="shared" si="2"/>
        <v>0</v>
      </c>
      <c r="AI13" s="12">
        <f t="shared" si="2"/>
        <v>0</v>
      </c>
      <c r="AJ13" s="13"/>
    </row>
    <row r="14" spans="1:36" ht="28.5" customHeight="1">
      <c r="A14" s="64"/>
      <c r="B14" s="65"/>
      <c r="C14" s="35" t="s">
        <v>9</v>
      </c>
      <c r="D14" s="36"/>
      <c r="E14" s="10">
        <f t="shared" ref="E14:AI14" si="3">E10*0.33</f>
        <v>0</v>
      </c>
      <c r="F14" s="10">
        <f t="shared" si="3"/>
        <v>0</v>
      </c>
      <c r="G14" s="10">
        <f t="shared" si="3"/>
        <v>0</v>
      </c>
      <c r="H14" s="10">
        <f t="shared" si="3"/>
        <v>0</v>
      </c>
      <c r="I14" s="10">
        <f t="shared" si="3"/>
        <v>0</v>
      </c>
      <c r="J14" s="10">
        <f t="shared" si="3"/>
        <v>0</v>
      </c>
      <c r="K14" s="10">
        <f t="shared" si="3"/>
        <v>0</v>
      </c>
      <c r="L14" s="10">
        <f t="shared" si="3"/>
        <v>0</v>
      </c>
      <c r="M14" s="10">
        <f t="shared" si="3"/>
        <v>0</v>
      </c>
      <c r="N14" s="10">
        <f t="shared" si="3"/>
        <v>0</v>
      </c>
      <c r="O14" s="10">
        <f t="shared" si="3"/>
        <v>0</v>
      </c>
      <c r="P14" s="10">
        <f t="shared" si="3"/>
        <v>0</v>
      </c>
      <c r="Q14" s="10">
        <f t="shared" si="3"/>
        <v>0</v>
      </c>
      <c r="R14" s="10">
        <f t="shared" si="3"/>
        <v>0</v>
      </c>
      <c r="S14" s="10">
        <f t="shared" si="3"/>
        <v>0</v>
      </c>
      <c r="T14" s="10">
        <f t="shared" si="3"/>
        <v>0</v>
      </c>
      <c r="U14" s="10">
        <f t="shared" si="3"/>
        <v>0</v>
      </c>
      <c r="V14" s="10">
        <f t="shared" si="3"/>
        <v>0</v>
      </c>
      <c r="W14" s="10">
        <f t="shared" si="3"/>
        <v>0</v>
      </c>
      <c r="X14" s="10">
        <f t="shared" si="3"/>
        <v>0</v>
      </c>
      <c r="Y14" s="10">
        <f t="shared" si="3"/>
        <v>0</v>
      </c>
      <c r="Z14" s="10">
        <f t="shared" si="3"/>
        <v>0</v>
      </c>
      <c r="AA14" s="10">
        <f t="shared" si="3"/>
        <v>0</v>
      </c>
      <c r="AB14" s="10">
        <f t="shared" si="3"/>
        <v>0</v>
      </c>
      <c r="AC14" s="10">
        <f t="shared" si="3"/>
        <v>0</v>
      </c>
      <c r="AD14" s="10">
        <f t="shared" si="3"/>
        <v>0</v>
      </c>
      <c r="AE14" s="10">
        <f t="shared" si="3"/>
        <v>0</v>
      </c>
      <c r="AF14" s="10">
        <f t="shared" si="3"/>
        <v>0</v>
      </c>
      <c r="AG14" s="10">
        <f t="shared" si="3"/>
        <v>0</v>
      </c>
      <c r="AH14" s="10">
        <f t="shared" si="3"/>
        <v>0</v>
      </c>
      <c r="AI14" s="10">
        <f t="shared" si="3"/>
        <v>0</v>
      </c>
      <c r="AJ14" s="75"/>
    </row>
    <row r="15" spans="1:36" ht="28.5" customHeight="1">
      <c r="A15" s="66"/>
      <c r="B15" s="67"/>
      <c r="C15" s="60" t="s">
        <v>1</v>
      </c>
      <c r="D15" s="61"/>
      <c r="E15" s="73">
        <f t="shared" ref="E15:AI15" si="4">SUM(E12:E14)</f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3">
        <f t="shared" si="4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73">
        <f t="shared" si="4"/>
        <v>0</v>
      </c>
      <c r="S15" s="73">
        <f t="shared" si="4"/>
        <v>0</v>
      </c>
      <c r="T15" s="73">
        <f t="shared" si="4"/>
        <v>0</v>
      </c>
      <c r="U15" s="73">
        <f t="shared" si="4"/>
        <v>0</v>
      </c>
      <c r="V15" s="73">
        <f t="shared" si="4"/>
        <v>0</v>
      </c>
      <c r="W15" s="73">
        <f t="shared" si="4"/>
        <v>0</v>
      </c>
      <c r="X15" s="73">
        <f t="shared" si="4"/>
        <v>0</v>
      </c>
      <c r="Y15" s="73">
        <f t="shared" si="4"/>
        <v>0</v>
      </c>
      <c r="Z15" s="73">
        <f t="shared" si="4"/>
        <v>0</v>
      </c>
      <c r="AA15" s="73">
        <f t="shared" si="4"/>
        <v>0</v>
      </c>
      <c r="AB15" s="73">
        <f t="shared" si="4"/>
        <v>0</v>
      </c>
      <c r="AC15" s="73">
        <f t="shared" si="4"/>
        <v>0</v>
      </c>
      <c r="AD15" s="73">
        <f t="shared" si="4"/>
        <v>0</v>
      </c>
      <c r="AE15" s="73">
        <f t="shared" si="4"/>
        <v>0</v>
      </c>
      <c r="AF15" s="73">
        <f t="shared" si="4"/>
        <v>0</v>
      </c>
      <c r="AG15" s="73">
        <f t="shared" si="4"/>
        <v>0</v>
      </c>
      <c r="AH15" s="73">
        <f t="shared" si="4"/>
        <v>0</v>
      </c>
      <c r="AI15" s="73">
        <f t="shared" si="4"/>
        <v>0</v>
      </c>
      <c r="AJ15" s="74">
        <f>SUM(E15:AI15)</f>
        <v>0</v>
      </c>
    </row>
    <row r="16" spans="1:36" ht="28.5" customHeight="1">
      <c r="A16" s="39" t="s">
        <v>8</v>
      </c>
      <c r="B16" s="40"/>
      <c r="C16" s="40"/>
      <c r="D16" s="41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7">
        <f>SUM(E16:AI16)</f>
        <v>0</v>
      </c>
    </row>
    <row r="18" spans="1:36" ht="19.5" customHeight="1">
      <c r="A18" s="55" t="s">
        <v>7</v>
      </c>
      <c r="B18" s="55"/>
      <c r="C18" s="55"/>
      <c r="D18" s="55"/>
      <c r="E18" s="55"/>
      <c r="F18" s="55"/>
      <c r="G18" s="55"/>
      <c r="H18" s="55"/>
      <c r="I18" s="55">
        <f>COUNTIF(E11:AI11,"&gt;0")</f>
        <v>0</v>
      </c>
      <c r="J18" s="55"/>
      <c r="K18" s="55"/>
      <c r="L18" s="2" t="s">
        <v>0</v>
      </c>
      <c r="O18" s="55" t="s">
        <v>6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72" t="e">
        <f>AJ11/I18</f>
        <v>#DIV/0!</v>
      </c>
      <c r="AA18" s="72"/>
      <c r="AB18" s="72"/>
      <c r="AC18" s="2" t="s">
        <v>2</v>
      </c>
    </row>
    <row r="20" spans="1:36" ht="21.75" customHeight="1">
      <c r="B20" s="2" t="s">
        <v>3</v>
      </c>
      <c r="C20" s="2" t="s">
        <v>5</v>
      </c>
    </row>
    <row r="21" spans="1:36" ht="21.75" customHeight="1">
      <c r="C21" s="2" t="s">
        <v>28</v>
      </c>
    </row>
    <row r="22" spans="1:36" ht="21.75" customHeight="1">
      <c r="C22" s="2" t="s">
        <v>27</v>
      </c>
    </row>
    <row r="23" spans="1:36" ht="21.75" customHeight="1">
      <c r="A23" s="5"/>
      <c r="B23" s="6"/>
      <c r="C23" s="5"/>
      <c r="D23" s="5"/>
      <c r="E23" s="5"/>
      <c r="F23" s="5"/>
      <c r="G23" s="5"/>
      <c r="H23" s="5"/>
      <c r="I23" s="5"/>
      <c r="J23" s="4"/>
      <c r="K23" s="4"/>
    </row>
    <row r="24" spans="1:36" ht="36" customHeight="1">
      <c r="A24" s="54" t="s">
        <v>26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9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6" ht="18" customHeight="1">
      <c r="A26" s="42"/>
      <c r="B26" s="43"/>
      <c r="C26" s="44"/>
      <c r="D26" s="51" t="s">
        <v>4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32" t="s">
        <v>1</v>
      </c>
    </row>
    <row r="27" spans="1:36" ht="18" customHeight="1">
      <c r="A27" s="45"/>
      <c r="B27" s="46"/>
      <c r="C27" s="47"/>
      <c r="D27" s="19" t="s">
        <v>0</v>
      </c>
      <c r="E27" s="9">
        <v>1</v>
      </c>
      <c r="F27" s="9">
        <v>2</v>
      </c>
      <c r="G27" s="9">
        <v>3</v>
      </c>
      <c r="H27" s="9">
        <v>4</v>
      </c>
      <c r="I27" s="9">
        <v>5</v>
      </c>
      <c r="J27" s="9">
        <v>6</v>
      </c>
      <c r="K27" s="9">
        <v>7</v>
      </c>
      <c r="L27" s="9">
        <v>8</v>
      </c>
      <c r="M27" s="9">
        <v>9</v>
      </c>
      <c r="N27" s="9">
        <v>10</v>
      </c>
      <c r="O27" s="9">
        <v>11</v>
      </c>
      <c r="P27" s="9">
        <v>12</v>
      </c>
      <c r="Q27" s="9">
        <v>13</v>
      </c>
      <c r="R27" s="9">
        <v>14</v>
      </c>
      <c r="S27" s="9">
        <v>15</v>
      </c>
      <c r="T27" s="9">
        <v>16</v>
      </c>
      <c r="U27" s="9">
        <v>17</v>
      </c>
      <c r="V27" s="9">
        <v>18</v>
      </c>
      <c r="W27" s="9">
        <v>19</v>
      </c>
      <c r="X27" s="9">
        <v>20</v>
      </c>
      <c r="Y27" s="9">
        <v>21</v>
      </c>
      <c r="Z27" s="9">
        <v>22</v>
      </c>
      <c r="AA27" s="9">
        <v>23</v>
      </c>
      <c r="AB27" s="9">
        <v>24</v>
      </c>
      <c r="AC27" s="9">
        <v>25</v>
      </c>
      <c r="AD27" s="9">
        <v>26</v>
      </c>
      <c r="AE27" s="9">
        <v>27</v>
      </c>
      <c r="AF27" s="9">
        <v>28</v>
      </c>
      <c r="AG27" s="9">
        <v>29</v>
      </c>
      <c r="AH27" s="9">
        <v>30</v>
      </c>
      <c r="AI27" s="9">
        <v>31</v>
      </c>
      <c r="AJ27" s="33"/>
    </row>
    <row r="28" spans="1:36" ht="18" customHeight="1">
      <c r="A28" s="48"/>
      <c r="B28" s="49"/>
      <c r="C28" s="50"/>
      <c r="D28" s="19" t="s">
        <v>25</v>
      </c>
      <c r="E28" s="18" t="s">
        <v>24</v>
      </c>
      <c r="F28" s="18" t="s">
        <v>23</v>
      </c>
      <c r="G28" s="18" t="s">
        <v>22</v>
      </c>
      <c r="H28" s="18" t="s">
        <v>21</v>
      </c>
      <c r="I28" s="18" t="s">
        <v>19</v>
      </c>
      <c r="J28" s="18" t="s">
        <v>18</v>
      </c>
      <c r="K28" s="18" t="s">
        <v>17</v>
      </c>
      <c r="L28" s="18" t="s">
        <v>16</v>
      </c>
      <c r="M28" s="18" t="s">
        <v>15</v>
      </c>
      <c r="N28" s="18" t="s">
        <v>14</v>
      </c>
      <c r="O28" s="18" t="s">
        <v>20</v>
      </c>
      <c r="P28" s="18" t="s">
        <v>19</v>
      </c>
      <c r="Q28" s="18" t="s">
        <v>18</v>
      </c>
      <c r="R28" s="18" t="s">
        <v>17</v>
      </c>
      <c r="S28" s="18" t="s">
        <v>16</v>
      </c>
      <c r="T28" s="18" t="s">
        <v>15</v>
      </c>
      <c r="U28" s="18" t="s">
        <v>14</v>
      </c>
      <c r="V28" s="18" t="s">
        <v>20</v>
      </c>
      <c r="W28" s="18" t="s">
        <v>19</v>
      </c>
      <c r="X28" s="18" t="s">
        <v>18</v>
      </c>
      <c r="Y28" s="18" t="s">
        <v>17</v>
      </c>
      <c r="Z28" s="18" t="s">
        <v>16</v>
      </c>
      <c r="AA28" s="18" t="s">
        <v>15</v>
      </c>
      <c r="AB28" s="18" t="s">
        <v>14</v>
      </c>
      <c r="AC28" s="18" t="s">
        <v>20</v>
      </c>
      <c r="AD28" s="18" t="s">
        <v>19</v>
      </c>
      <c r="AE28" s="18" t="s">
        <v>18</v>
      </c>
      <c r="AF28" s="18" t="s">
        <v>17</v>
      </c>
      <c r="AG28" s="18" t="s">
        <v>16</v>
      </c>
      <c r="AH28" s="18" t="s">
        <v>15</v>
      </c>
      <c r="AI28" s="18" t="s">
        <v>14</v>
      </c>
      <c r="AJ28" s="34"/>
    </row>
    <row r="29" spans="1:36" ht="45" customHeight="1">
      <c r="A29" s="56" t="s">
        <v>13</v>
      </c>
      <c r="B29" s="57"/>
      <c r="C29" s="68" t="s">
        <v>11</v>
      </c>
      <c r="D29" s="69"/>
      <c r="E29" s="15">
        <v>1</v>
      </c>
      <c r="F29" s="15"/>
      <c r="G29" s="15">
        <v>1</v>
      </c>
      <c r="H29" s="15"/>
      <c r="I29" s="15">
        <v>1</v>
      </c>
      <c r="J29" s="15"/>
      <c r="K29" s="15"/>
      <c r="L29" s="15">
        <v>1</v>
      </c>
      <c r="M29" s="15"/>
      <c r="N29" s="15">
        <v>1</v>
      </c>
      <c r="O29" s="15"/>
      <c r="P29" s="15">
        <v>1</v>
      </c>
      <c r="Q29" s="15"/>
      <c r="R29" s="15"/>
      <c r="S29" s="15">
        <v>1</v>
      </c>
      <c r="T29" s="15"/>
      <c r="U29" s="15">
        <v>1</v>
      </c>
      <c r="V29" s="15"/>
      <c r="W29" s="15">
        <v>1</v>
      </c>
      <c r="X29" s="15"/>
      <c r="Y29" s="15"/>
      <c r="Z29" s="15">
        <v>1</v>
      </c>
      <c r="AA29" s="15"/>
      <c r="AB29" s="15">
        <v>1</v>
      </c>
      <c r="AC29" s="15"/>
      <c r="AD29" s="15">
        <v>1</v>
      </c>
      <c r="AE29" s="15"/>
      <c r="AF29" s="15"/>
      <c r="AG29" s="15">
        <v>1</v>
      </c>
      <c r="AH29" s="15"/>
      <c r="AI29" s="15">
        <v>1</v>
      </c>
      <c r="AJ29" s="14"/>
    </row>
    <row r="30" spans="1:36" ht="33" customHeight="1">
      <c r="A30" s="58"/>
      <c r="B30" s="59"/>
      <c r="C30" s="37" t="s">
        <v>10</v>
      </c>
      <c r="D30" s="38"/>
      <c r="E30" s="12"/>
      <c r="F30" s="12">
        <v>1</v>
      </c>
      <c r="G30" s="12"/>
      <c r="H30" s="12">
        <v>1</v>
      </c>
      <c r="I30" s="12">
        <v>1</v>
      </c>
      <c r="J30" s="12"/>
      <c r="K30" s="12"/>
      <c r="L30" s="12"/>
      <c r="M30" s="12">
        <v>1</v>
      </c>
      <c r="N30" s="12"/>
      <c r="O30" s="12">
        <v>1</v>
      </c>
      <c r="P30" s="12">
        <v>1</v>
      </c>
      <c r="Q30" s="12"/>
      <c r="R30" s="12"/>
      <c r="S30" s="12"/>
      <c r="T30" s="12">
        <v>1</v>
      </c>
      <c r="U30" s="12"/>
      <c r="V30" s="12">
        <v>1</v>
      </c>
      <c r="W30" s="12">
        <v>1</v>
      </c>
      <c r="X30" s="12"/>
      <c r="Y30" s="12"/>
      <c r="Z30" s="12"/>
      <c r="AA30" s="12">
        <v>1</v>
      </c>
      <c r="AB30" s="12"/>
      <c r="AC30" s="12">
        <v>1</v>
      </c>
      <c r="AD30" s="12">
        <v>1</v>
      </c>
      <c r="AE30" s="12"/>
      <c r="AF30" s="12"/>
      <c r="AG30" s="12"/>
      <c r="AH30" s="12">
        <v>1</v>
      </c>
      <c r="AI30" s="12"/>
      <c r="AJ30" s="13"/>
    </row>
    <row r="31" spans="1:36" ht="33" customHeight="1">
      <c r="A31" s="58"/>
      <c r="B31" s="59"/>
      <c r="C31" s="37" t="s">
        <v>9</v>
      </c>
      <c r="D31" s="38"/>
      <c r="E31" s="17"/>
      <c r="F31" s="17">
        <v>2</v>
      </c>
      <c r="G31" s="17"/>
      <c r="H31" s="17">
        <v>2</v>
      </c>
      <c r="I31" s="17">
        <v>1</v>
      </c>
      <c r="J31" s="17"/>
      <c r="K31" s="17"/>
      <c r="L31" s="17"/>
      <c r="M31" s="17">
        <v>2</v>
      </c>
      <c r="N31" s="17"/>
      <c r="O31" s="17">
        <v>2</v>
      </c>
      <c r="P31" s="17">
        <v>1</v>
      </c>
      <c r="Q31" s="17"/>
      <c r="R31" s="17"/>
      <c r="S31" s="17"/>
      <c r="T31" s="17">
        <v>2</v>
      </c>
      <c r="U31" s="17"/>
      <c r="V31" s="17">
        <v>2</v>
      </c>
      <c r="W31" s="17">
        <v>1</v>
      </c>
      <c r="X31" s="17"/>
      <c r="Y31" s="17"/>
      <c r="Z31" s="17"/>
      <c r="AA31" s="17">
        <v>2</v>
      </c>
      <c r="AB31" s="17"/>
      <c r="AC31" s="17">
        <v>2</v>
      </c>
      <c r="AD31" s="17">
        <v>1</v>
      </c>
      <c r="AE31" s="17"/>
      <c r="AF31" s="17"/>
      <c r="AG31" s="17"/>
      <c r="AH31" s="17">
        <v>2</v>
      </c>
      <c r="AI31" s="17"/>
      <c r="AJ31" s="16"/>
    </row>
    <row r="32" spans="1:36" ht="33" customHeight="1">
      <c r="A32" s="60"/>
      <c r="B32" s="61"/>
      <c r="C32" s="35" t="s">
        <v>1</v>
      </c>
      <c r="D32" s="36"/>
      <c r="E32" s="10">
        <f t="shared" ref="E32:AI32" si="5">SUM(E29:E31)</f>
        <v>1</v>
      </c>
      <c r="F32" s="10">
        <f t="shared" si="5"/>
        <v>3</v>
      </c>
      <c r="G32" s="10">
        <f t="shared" si="5"/>
        <v>1</v>
      </c>
      <c r="H32" s="10">
        <f t="shared" si="5"/>
        <v>3</v>
      </c>
      <c r="I32" s="10">
        <f t="shared" si="5"/>
        <v>3</v>
      </c>
      <c r="J32" s="10">
        <f t="shared" si="5"/>
        <v>0</v>
      </c>
      <c r="K32" s="10">
        <f t="shared" si="5"/>
        <v>0</v>
      </c>
      <c r="L32" s="10">
        <f t="shared" si="5"/>
        <v>1</v>
      </c>
      <c r="M32" s="10">
        <f t="shared" si="5"/>
        <v>3</v>
      </c>
      <c r="N32" s="10">
        <f t="shared" si="5"/>
        <v>1</v>
      </c>
      <c r="O32" s="10">
        <f t="shared" si="5"/>
        <v>3</v>
      </c>
      <c r="P32" s="10">
        <f t="shared" si="5"/>
        <v>3</v>
      </c>
      <c r="Q32" s="10">
        <f t="shared" si="5"/>
        <v>0</v>
      </c>
      <c r="R32" s="10">
        <f t="shared" si="5"/>
        <v>0</v>
      </c>
      <c r="S32" s="10">
        <f t="shared" si="5"/>
        <v>1</v>
      </c>
      <c r="T32" s="10">
        <f t="shared" si="5"/>
        <v>3</v>
      </c>
      <c r="U32" s="10">
        <f t="shared" si="5"/>
        <v>1</v>
      </c>
      <c r="V32" s="10">
        <f t="shared" si="5"/>
        <v>3</v>
      </c>
      <c r="W32" s="10">
        <f t="shared" si="5"/>
        <v>3</v>
      </c>
      <c r="X32" s="10">
        <f t="shared" si="5"/>
        <v>0</v>
      </c>
      <c r="Y32" s="10">
        <f t="shared" si="5"/>
        <v>0</v>
      </c>
      <c r="Z32" s="10">
        <f t="shared" si="5"/>
        <v>1</v>
      </c>
      <c r="AA32" s="10">
        <f t="shared" si="5"/>
        <v>3</v>
      </c>
      <c r="AB32" s="10">
        <f t="shared" si="5"/>
        <v>1</v>
      </c>
      <c r="AC32" s="10">
        <f t="shared" si="5"/>
        <v>3</v>
      </c>
      <c r="AD32" s="10">
        <f t="shared" si="5"/>
        <v>3</v>
      </c>
      <c r="AE32" s="10">
        <f t="shared" si="5"/>
        <v>0</v>
      </c>
      <c r="AF32" s="10">
        <f t="shared" si="5"/>
        <v>0</v>
      </c>
      <c r="AG32" s="10">
        <f t="shared" si="5"/>
        <v>1</v>
      </c>
      <c r="AH32" s="10">
        <f t="shared" si="5"/>
        <v>3</v>
      </c>
      <c r="AI32" s="10">
        <f t="shared" si="5"/>
        <v>1</v>
      </c>
      <c r="AJ32" s="7">
        <f>SUM(E32:AI32)</f>
        <v>49</v>
      </c>
    </row>
    <row r="33" spans="1:36" ht="33" customHeight="1">
      <c r="A33" s="62" t="s">
        <v>12</v>
      </c>
      <c r="B33" s="63"/>
      <c r="C33" s="68" t="s">
        <v>11</v>
      </c>
      <c r="D33" s="69"/>
      <c r="E33" s="15">
        <f t="shared" ref="E33:AI33" si="6">E29*1</f>
        <v>1</v>
      </c>
      <c r="F33" s="15">
        <f t="shared" si="6"/>
        <v>0</v>
      </c>
      <c r="G33" s="15">
        <f t="shared" si="6"/>
        <v>1</v>
      </c>
      <c r="H33" s="15">
        <f t="shared" si="6"/>
        <v>0</v>
      </c>
      <c r="I33" s="15">
        <f t="shared" si="6"/>
        <v>1</v>
      </c>
      <c r="J33" s="15">
        <f t="shared" si="6"/>
        <v>0</v>
      </c>
      <c r="K33" s="15">
        <f t="shared" si="6"/>
        <v>0</v>
      </c>
      <c r="L33" s="15">
        <f t="shared" si="6"/>
        <v>1</v>
      </c>
      <c r="M33" s="15">
        <f t="shared" si="6"/>
        <v>0</v>
      </c>
      <c r="N33" s="15">
        <f t="shared" si="6"/>
        <v>1</v>
      </c>
      <c r="O33" s="15">
        <f t="shared" si="6"/>
        <v>0</v>
      </c>
      <c r="P33" s="15">
        <f t="shared" si="6"/>
        <v>1</v>
      </c>
      <c r="Q33" s="15">
        <f t="shared" si="6"/>
        <v>0</v>
      </c>
      <c r="R33" s="15">
        <f t="shared" si="6"/>
        <v>0</v>
      </c>
      <c r="S33" s="15">
        <f t="shared" si="6"/>
        <v>1</v>
      </c>
      <c r="T33" s="15">
        <f t="shared" si="6"/>
        <v>0</v>
      </c>
      <c r="U33" s="15">
        <f t="shared" si="6"/>
        <v>1</v>
      </c>
      <c r="V33" s="15">
        <f t="shared" si="6"/>
        <v>0</v>
      </c>
      <c r="W33" s="15">
        <f t="shared" si="6"/>
        <v>1</v>
      </c>
      <c r="X33" s="15">
        <f t="shared" si="6"/>
        <v>0</v>
      </c>
      <c r="Y33" s="15">
        <f t="shared" si="6"/>
        <v>0</v>
      </c>
      <c r="Z33" s="15">
        <f t="shared" si="6"/>
        <v>1</v>
      </c>
      <c r="AA33" s="15">
        <f t="shared" si="6"/>
        <v>0</v>
      </c>
      <c r="AB33" s="15">
        <f t="shared" si="6"/>
        <v>1</v>
      </c>
      <c r="AC33" s="15">
        <f t="shared" si="6"/>
        <v>0</v>
      </c>
      <c r="AD33" s="15">
        <f t="shared" si="6"/>
        <v>1</v>
      </c>
      <c r="AE33" s="15">
        <f t="shared" si="6"/>
        <v>0</v>
      </c>
      <c r="AF33" s="15">
        <f t="shared" si="6"/>
        <v>0</v>
      </c>
      <c r="AG33" s="15">
        <f t="shared" si="6"/>
        <v>1</v>
      </c>
      <c r="AH33" s="15">
        <f t="shared" si="6"/>
        <v>0</v>
      </c>
      <c r="AI33" s="15">
        <f t="shared" si="6"/>
        <v>1</v>
      </c>
      <c r="AJ33" s="14"/>
    </row>
    <row r="34" spans="1:36" ht="33" customHeight="1">
      <c r="A34" s="64"/>
      <c r="B34" s="65"/>
      <c r="C34" s="37" t="s">
        <v>10</v>
      </c>
      <c r="D34" s="38"/>
      <c r="E34" s="12">
        <f t="shared" ref="E34:AI34" si="7">E30*0.5</f>
        <v>0</v>
      </c>
      <c r="F34" s="12">
        <f t="shared" si="7"/>
        <v>0.5</v>
      </c>
      <c r="G34" s="12">
        <f t="shared" si="7"/>
        <v>0</v>
      </c>
      <c r="H34" s="12">
        <f t="shared" si="7"/>
        <v>0.5</v>
      </c>
      <c r="I34" s="12">
        <f t="shared" si="7"/>
        <v>0.5</v>
      </c>
      <c r="J34" s="12">
        <f t="shared" si="7"/>
        <v>0</v>
      </c>
      <c r="K34" s="12">
        <f t="shared" si="7"/>
        <v>0</v>
      </c>
      <c r="L34" s="12">
        <f t="shared" si="7"/>
        <v>0</v>
      </c>
      <c r="M34" s="12">
        <f t="shared" si="7"/>
        <v>0.5</v>
      </c>
      <c r="N34" s="12">
        <f t="shared" si="7"/>
        <v>0</v>
      </c>
      <c r="O34" s="12">
        <f t="shared" si="7"/>
        <v>0.5</v>
      </c>
      <c r="P34" s="12">
        <f t="shared" si="7"/>
        <v>0.5</v>
      </c>
      <c r="Q34" s="12">
        <f t="shared" si="7"/>
        <v>0</v>
      </c>
      <c r="R34" s="12">
        <f t="shared" si="7"/>
        <v>0</v>
      </c>
      <c r="S34" s="12">
        <f t="shared" si="7"/>
        <v>0</v>
      </c>
      <c r="T34" s="12">
        <f t="shared" si="7"/>
        <v>0.5</v>
      </c>
      <c r="U34" s="12">
        <f t="shared" si="7"/>
        <v>0</v>
      </c>
      <c r="V34" s="12">
        <f t="shared" si="7"/>
        <v>0.5</v>
      </c>
      <c r="W34" s="12">
        <f t="shared" si="7"/>
        <v>0.5</v>
      </c>
      <c r="X34" s="12">
        <f t="shared" si="7"/>
        <v>0</v>
      </c>
      <c r="Y34" s="12">
        <f t="shared" si="7"/>
        <v>0</v>
      </c>
      <c r="Z34" s="12">
        <f t="shared" si="7"/>
        <v>0</v>
      </c>
      <c r="AA34" s="12">
        <f t="shared" si="7"/>
        <v>0.5</v>
      </c>
      <c r="AB34" s="12">
        <f t="shared" si="7"/>
        <v>0</v>
      </c>
      <c r="AC34" s="12">
        <f t="shared" si="7"/>
        <v>0.5</v>
      </c>
      <c r="AD34" s="12">
        <f t="shared" si="7"/>
        <v>0.5</v>
      </c>
      <c r="AE34" s="12">
        <f t="shared" si="7"/>
        <v>0</v>
      </c>
      <c r="AF34" s="12">
        <f t="shared" si="7"/>
        <v>0</v>
      </c>
      <c r="AG34" s="12">
        <f t="shared" si="7"/>
        <v>0</v>
      </c>
      <c r="AH34" s="12">
        <f t="shared" si="7"/>
        <v>0.5</v>
      </c>
      <c r="AI34" s="12">
        <f t="shared" si="7"/>
        <v>0</v>
      </c>
      <c r="AJ34" s="13"/>
    </row>
    <row r="35" spans="1:36" ht="33" customHeight="1">
      <c r="A35" s="64"/>
      <c r="B35" s="65"/>
      <c r="C35" s="37" t="s">
        <v>9</v>
      </c>
      <c r="D35" s="38"/>
      <c r="E35" s="12">
        <f t="shared" ref="E35:AI35" si="8">E31*0.33</f>
        <v>0</v>
      </c>
      <c r="F35" s="12">
        <f t="shared" si="8"/>
        <v>0.66</v>
      </c>
      <c r="G35" s="12">
        <f t="shared" si="8"/>
        <v>0</v>
      </c>
      <c r="H35" s="12">
        <f t="shared" si="8"/>
        <v>0.66</v>
      </c>
      <c r="I35" s="12">
        <f t="shared" si="8"/>
        <v>0.33</v>
      </c>
      <c r="J35" s="12">
        <f t="shared" si="8"/>
        <v>0</v>
      </c>
      <c r="K35" s="12">
        <f t="shared" si="8"/>
        <v>0</v>
      </c>
      <c r="L35" s="12">
        <f t="shared" si="8"/>
        <v>0</v>
      </c>
      <c r="M35" s="12">
        <f t="shared" si="8"/>
        <v>0.66</v>
      </c>
      <c r="N35" s="12">
        <f t="shared" si="8"/>
        <v>0</v>
      </c>
      <c r="O35" s="12">
        <f t="shared" si="8"/>
        <v>0.66</v>
      </c>
      <c r="P35" s="12">
        <f t="shared" si="8"/>
        <v>0.33</v>
      </c>
      <c r="Q35" s="12">
        <f t="shared" si="8"/>
        <v>0</v>
      </c>
      <c r="R35" s="12">
        <f t="shared" si="8"/>
        <v>0</v>
      </c>
      <c r="S35" s="12">
        <f t="shared" si="8"/>
        <v>0</v>
      </c>
      <c r="T35" s="12">
        <f t="shared" si="8"/>
        <v>0.66</v>
      </c>
      <c r="U35" s="12">
        <f t="shared" si="8"/>
        <v>0</v>
      </c>
      <c r="V35" s="12">
        <f t="shared" si="8"/>
        <v>0.66</v>
      </c>
      <c r="W35" s="12">
        <f t="shared" si="8"/>
        <v>0.33</v>
      </c>
      <c r="X35" s="12">
        <f t="shared" si="8"/>
        <v>0</v>
      </c>
      <c r="Y35" s="12">
        <f t="shared" si="8"/>
        <v>0</v>
      </c>
      <c r="Z35" s="12">
        <f t="shared" si="8"/>
        <v>0</v>
      </c>
      <c r="AA35" s="12">
        <f t="shared" si="8"/>
        <v>0.66</v>
      </c>
      <c r="AB35" s="12">
        <f t="shared" si="8"/>
        <v>0</v>
      </c>
      <c r="AC35" s="12">
        <f t="shared" si="8"/>
        <v>0.66</v>
      </c>
      <c r="AD35" s="12">
        <f t="shared" si="8"/>
        <v>0.33</v>
      </c>
      <c r="AE35" s="12">
        <f t="shared" si="8"/>
        <v>0</v>
      </c>
      <c r="AF35" s="12">
        <f t="shared" si="8"/>
        <v>0</v>
      </c>
      <c r="AG35" s="12">
        <f t="shared" si="8"/>
        <v>0</v>
      </c>
      <c r="AH35" s="12">
        <f t="shared" si="8"/>
        <v>0.66</v>
      </c>
      <c r="AI35" s="12">
        <f t="shared" si="8"/>
        <v>0</v>
      </c>
      <c r="AJ35" s="11"/>
    </row>
    <row r="36" spans="1:36" ht="33" customHeight="1">
      <c r="A36" s="66"/>
      <c r="B36" s="67"/>
      <c r="C36" s="35" t="s">
        <v>1</v>
      </c>
      <c r="D36" s="36"/>
      <c r="E36" s="10">
        <f t="shared" ref="E36:AI36" si="9">SUM(E33:E35)</f>
        <v>1</v>
      </c>
      <c r="F36" s="10">
        <f t="shared" si="9"/>
        <v>1.1600000000000001</v>
      </c>
      <c r="G36" s="10">
        <f t="shared" si="9"/>
        <v>1</v>
      </c>
      <c r="H36" s="10">
        <f t="shared" si="9"/>
        <v>1.1600000000000001</v>
      </c>
      <c r="I36" s="10">
        <f t="shared" si="9"/>
        <v>1.83</v>
      </c>
      <c r="J36" s="10">
        <f t="shared" si="9"/>
        <v>0</v>
      </c>
      <c r="K36" s="10">
        <f t="shared" si="9"/>
        <v>0</v>
      </c>
      <c r="L36" s="10">
        <f t="shared" si="9"/>
        <v>1</v>
      </c>
      <c r="M36" s="10">
        <f t="shared" si="9"/>
        <v>1.1600000000000001</v>
      </c>
      <c r="N36" s="10">
        <f t="shared" si="9"/>
        <v>1</v>
      </c>
      <c r="O36" s="10">
        <f t="shared" si="9"/>
        <v>1.1600000000000001</v>
      </c>
      <c r="P36" s="10">
        <f t="shared" si="9"/>
        <v>1.83</v>
      </c>
      <c r="Q36" s="10">
        <f t="shared" si="9"/>
        <v>0</v>
      </c>
      <c r="R36" s="10">
        <f t="shared" si="9"/>
        <v>0</v>
      </c>
      <c r="S36" s="10">
        <f t="shared" si="9"/>
        <v>1</v>
      </c>
      <c r="T36" s="10">
        <f t="shared" si="9"/>
        <v>1.1600000000000001</v>
      </c>
      <c r="U36" s="10">
        <f t="shared" si="9"/>
        <v>1</v>
      </c>
      <c r="V36" s="10">
        <f t="shared" si="9"/>
        <v>1.1600000000000001</v>
      </c>
      <c r="W36" s="10">
        <f t="shared" si="9"/>
        <v>1.83</v>
      </c>
      <c r="X36" s="10">
        <f t="shared" si="9"/>
        <v>0</v>
      </c>
      <c r="Y36" s="10">
        <f t="shared" si="9"/>
        <v>0</v>
      </c>
      <c r="Z36" s="10">
        <f t="shared" si="9"/>
        <v>1</v>
      </c>
      <c r="AA36" s="10">
        <f t="shared" si="9"/>
        <v>1.1600000000000001</v>
      </c>
      <c r="AB36" s="10">
        <f t="shared" si="9"/>
        <v>1</v>
      </c>
      <c r="AC36" s="10">
        <f t="shared" si="9"/>
        <v>1.1600000000000001</v>
      </c>
      <c r="AD36" s="10">
        <f t="shared" si="9"/>
        <v>1.83</v>
      </c>
      <c r="AE36" s="10">
        <f t="shared" si="9"/>
        <v>0</v>
      </c>
      <c r="AF36" s="10">
        <f t="shared" si="9"/>
        <v>0</v>
      </c>
      <c r="AG36" s="10">
        <f t="shared" si="9"/>
        <v>1</v>
      </c>
      <c r="AH36" s="10">
        <f t="shared" si="9"/>
        <v>1.1600000000000001</v>
      </c>
      <c r="AI36" s="10">
        <f t="shared" si="9"/>
        <v>1</v>
      </c>
      <c r="AJ36" s="7">
        <f>SUM(E36:AI36)</f>
        <v>27.76</v>
      </c>
    </row>
    <row r="37" spans="1:36" ht="33" customHeight="1">
      <c r="A37" s="39" t="s">
        <v>8</v>
      </c>
      <c r="B37" s="40"/>
      <c r="C37" s="40"/>
      <c r="D37" s="41"/>
      <c r="E37" s="9">
        <v>1</v>
      </c>
      <c r="F37" s="9">
        <v>1</v>
      </c>
      <c r="G37" s="9">
        <v>1</v>
      </c>
      <c r="H37" s="9">
        <v>2</v>
      </c>
      <c r="I37" s="9">
        <v>2</v>
      </c>
      <c r="J37" s="9"/>
      <c r="K37" s="9"/>
      <c r="L37" s="9">
        <v>1</v>
      </c>
      <c r="M37" s="9">
        <v>1</v>
      </c>
      <c r="N37" s="9">
        <v>1</v>
      </c>
      <c r="O37" s="9">
        <v>2</v>
      </c>
      <c r="P37" s="9">
        <v>2</v>
      </c>
      <c r="Q37" s="9"/>
      <c r="R37" s="9"/>
      <c r="S37" s="9">
        <v>1</v>
      </c>
      <c r="T37" s="9">
        <v>1</v>
      </c>
      <c r="U37" s="9">
        <v>1</v>
      </c>
      <c r="V37" s="9">
        <v>2</v>
      </c>
      <c r="W37" s="9">
        <v>2</v>
      </c>
      <c r="X37" s="9"/>
      <c r="Y37" s="9"/>
      <c r="Z37" s="9">
        <v>1</v>
      </c>
      <c r="AA37" s="9">
        <v>1</v>
      </c>
      <c r="AB37" s="9">
        <v>1</v>
      </c>
      <c r="AC37" s="9">
        <v>2</v>
      </c>
      <c r="AD37" s="9">
        <v>2</v>
      </c>
      <c r="AE37" s="9"/>
      <c r="AF37" s="9"/>
      <c r="AG37" s="9">
        <v>1</v>
      </c>
      <c r="AH37" s="9">
        <v>1</v>
      </c>
      <c r="AI37" s="8">
        <v>1</v>
      </c>
      <c r="AJ37" s="7">
        <f>SUM(E37:AI37)</f>
        <v>31</v>
      </c>
    </row>
    <row r="39" spans="1:36">
      <c r="A39" s="55" t="s">
        <v>7</v>
      </c>
      <c r="B39" s="55"/>
      <c r="C39" s="55"/>
      <c r="D39" s="55"/>
      <c r="E39" s="55"/>
      <c r="F39" s="55"/>
      <c r="G39" s="55"/>
      <c r="H39" s="55"/>
      <c r="I39" s="55">
        <f>COUNTIF(E32:AI32,"&gt;0")</f>
        <v>23</v>
      </c>
      <c r="J39" s="55"/>
      <c r="K39" s="55"/>
      <c r="L39" s="2" t="s">
        <v>0</v>
      </c>
      <c r="O39" s="55" t="s">
        <v>6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72">
        <f>AJ32/I39</f>
        <v>2.1304347826086958</v>
      </c>
      <c r="AA39" s="72"/>
      <c r="AB39" s="72"/>
      <c r="AC39" s="2" t="s">
        <v>2</v>
      </c>
    </row>
    <row r="41" spans="1:36" ht="21.75" customHeight="1">
      <c r="B41" s="2" t="s">
        <v>3</v>
      </c>
      <c r="C41" s="2" t="s">
        <v>5</v>
      </c>
    </row>
  </sheetData>
  <mergeCells count="39">
    <mergeCell ref="A37:D37"/>
    <mergeCell ref="A39:H39"/>
    <mergeCell ref="I39:K39"/>
    <mergeCell ref="O18:Y18"/>
    <mergeCell ref="Z18:AB18"/>
    <mergeCell ref="O39:Y39"/>
    <mergeCell ref="Z39:AB39"/>
    <mergeCell ref="A29:B32"/>
    <mergeCell ref="C29:D29"/>
    <mergeCell ref="C30:D30"/>
    <mergeCell ref="C31:D31"/>
    <mergeCell ref="C32:D32"/>
    <mergeCell ref="A33:B36"/>
    <mergeCell ref="C33:D33"/>
    <mergeCell ref="C34:D34"/>
    <mergeCell ref="C35:D35"/>
    <mergeCell ref="C36:D36"/>
    <mergeCell ref="A2:AJ2"/>
    <mergeCell ref="A18:H18"/>
    <mergeCell ref="I18:K18"/>
    <mergeCell ref="A24:AJ24"/>
    <mergeCell ref="AJ5:AJ7"/>
    <mergeCell ref="A8:B11"/>
    <mergeCell ref="A12:B15"/>
    <mergeCell ref="C12:D12"/>
    <mergeCell ref="C11:D11"/>
    <mergeCell ref="B3:C3"/>
    <mergeCell ref="D3:AH3"/>
    <mergeCell ref="A5:C7"/>
    <mergeCell ref="C10:D10"/>
    <mergeCell ref="C9:D9"/>
    <mergeCell ref="C8:D8"/>
    <mergeCell ref="AJ26:AJ28"/>
    <mergeCell ref="C15:D15"/>
    <mergeCell ref="C14:D14"/>
    <mergeCell ref="C13:D13"/>
    <mergeCell ref="A16:D16"/>
    <mergeCell ref="A26:C28"/>
    <mergeCell ref="D26:AI2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報酬算定区分（児発・放デイ共通）_別添</vt:lpstr>
      <vt:lpstr>'報酬算定区分（児発・放デイ共通）_別添'!Print_Area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山田　将平</cp:lastModifiedBy>
  <cp:lastPrinted>2021-03-31T00:59:51Z</cp:lastPrinted>
  <dcterms:created xsi:type="dcterms:W3CDTF">2018-03-25T01:42:29Z</dcterms:created>
  <dcterms:modified xsi:type="dcterms:W3CDTF">2021-09-10T03:12:17Z</dcterms:modified>
</cp:coreProperties>
</file>