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leo\02\3C003_KAIGO\専用\※10人材確保\8.介護職員宿舎借り上げ支援事業\R8\2.事業周知\2.ホームページ掲載用\作業用\"/>
    </mc:Choice>
  </mc:AlternateContent>
  <xr:revisionPtr revIDLastSave="0" documentId="13_ncr:1_{43D1E3CA-2DF0-40E2-9872-CB74298E7C0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第４号様式" sheetId="20" r:id="rId1"/>
    <sheet name="(別紙3)事業報告書" sheetId="21" r:id="rId2"/>
  </sheets>
  <definedNames>
    <definedName name="_1_" localSheetId="1">'(別紙3)事業報告書'!$A$1:$R$245</definedName>
    <definedName name="_xlnm.Print_Area" localSheetId="1">'(別紙3)事業報告書'!$A$1:$R$315</definedName>
    <definedName name="_xlnm.Print_Area" localSheetId="0">第４号様式!$A$1:$J$27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12" i="21" l="1"/>
  <c r="G313" i="21" s="1"/>
  <c r="Q311" i="21"/>
  <c r="Q312" i="21" s="1"/>
  <c r="Q313" i="21" s="1"/>
  <c r="P311" i="21"/>
  <c r="P312" i="21" s="1"/>
  <c r="P313" i="21" s="1"/>
  <c r="O311" i="21"/>
  <c r="O312" i="21" s="1"/>
  <c r="O313" i="21" s="1"/>
  <c r="N311" i="21"/>
  <c r="N312" i="21" s="1"/>
  <c r="N313" i="21" s="1"/>
  <c r="M311" i="21"/>
  <c r="M312" i="21" s="1"/>
  <c r="M313" i="21" s="1"/>
  <c r="L311" i="21"/>
  <c r="L312" i="21" s="1"/>
  <c r="L313" i="21" s="1"/>
  <c r="K311" i="21"/>
  <c r="K312" i="21" s="1"/>
  <c r="K313" i="21" s="1"/>
  <c r="J311" i="21"/>
  <c r="J312" i="21" s="1"/>
  <c r="J313" i="21" s="1"/>
  <c r="I311" i="21"/>
  <c r="I312" i="21" s="1"/>
  <c r="I313" i="21" s="1"/>
  <c r="H311" i="21"/>
  <c r="H312" i="21" s="1"/>
  <c r="H313" i="21" s="1"/>
  <c r="G311" i="21"/>
  <c r="F311" i="21"/>
  <c r="F312" i="21" s="1"/>
  <c r="F313" i="21" s="1"/>
  <c r="R309" i="21"/>
  <c r="R307" i="21"/>
  <c r="R305" i="21"/>
  <c r="R303" i="21"/>
  <c r="G291" i="21"/>
  <c r="G292" i="21" s="1"/>
  <c r="Q290" i="21"/>
  <c r="Q291" i="21" s="1"/>
  <c r="Q292" i="21" s="1"/>
  <c r="P290" i="21"/>
  <c r="P291" i="21" s="1"/>
  <c r="P292" i="21" s="1"/>
  <c r="O290" i="21"/>
  <c r="O291" i="21" s="1"/>
  <c r="O292" i="21" s="1"/>
  <c r="N290" i="21"/>
  <c r="N291" i="21" s="1"/>
  <c r="N292" i="21" s="1"/>
  <c r="M290" i="21"/>
  <c r="M291" i="21" s="1"/>
  <c r="M292" i="21" s="1"/>
  <c r="L290" i="21"/>
  <c r="L291" i="21" s="1"/>
  <c r="L292" i="21" s="1"/>
  <c r="K290" i="21"/>
  <c r="K291" i="21" s="1"/>
  <c r="K292" i="21" s="1"/>
  <c r="J290" i="21"/>
  <c r="J291" i="21" s="1"/>
  <c r="J292" i="21" s="1"/>
  <c r="I290" i="21"/>
  <c r="I291" i="21" s="1"/>
  <c r="I292" i="21" s="1"/>
  <c r="H290" i="21"/>
  <c r="H291" i="21" s="1"/>
  <c r="H292" i="21" s="1"/>
  <c r="G290" i="21"/>
  <c r="F290" i="21"/>
  <c r="F291" i="21" s="1"/>
  <c r="F292" i="21" s="1"/>
  <c r="R288" i="21"/>
  <c r="R286" i="21"/>
  <c r="R284" i="21"/>
  <c r="R282" i="21"/>
  <c r="G270" i="21"/>
  <c r="G271" i="21" s="1"/>
  <c r="Q269" i="21"/>
  <c r="Q270" i="21" s="1"/>
  <c r="Q271" i="21" s="1"/>
  <c r="P269" i="21"/>
  <c r="P270" i="21" s="1"/>
  <c r="P271" i="21" s="1"/>
  <c r="O269" i="21"/>
  <c r="O270" i="21" s="1"/>
  <c r="O271" i="21" s="1"/>
  <c r="N269" i="21"/>
  <c r="N270" i="21" s="1"/>
  <c r="N271" i="21" s="1"/>
  <c r="M269" i="21"/>
  <c r="M270" i="21" s="1"/>
  <c r="M271" i="21" s="1"/>
  <c r="L269" i="21"/>
  <c r="L270" i="21" s="1"/>
  <c r="L271" i="21" s="1"/>
  <c r="K269" i="21"/>
  <c r="K270" i="21" s="1"/>
  <c r="K271" i="21" s="1"/>
  <c r="J269" i="21"/>
  <c r="J270" i="21" s="1"/>
  <c r="J271" i="21" s="1"/>
  <c r="I269" i="21"/>
  <c r="I270" i="21" s="1"/>
  <c r="I271" i="21" s="1"/>
  <c r="H269" i="21"/>
  <c r="H270" i="21" s="1"/>
  <c r="H271" i="21" s="1"/>
  <c r="G269" i="21"/>
  <c r="F269" i="21"/>
  <c r="F270" i="21" s="1"/>
  <c r="F271" i="21" s="1"/>
  <c r="R267" i="21"/>
  <c r="R265" i="21"/>
  <c r="R263" i="21"/>
  <c r="R261" i="21"/>
  <c r="Q249" i="21"/>
  <c r="Q250" i="21" s="1"/>
  <c r="N249" i="21"/>
  <c r="N250" i="21" s="1"/>
  <c r="K249" i="21"/>
  <c r="K250" i="21" s="1"/>
  <c r="G249" i="21"/>
  <c r="G250" i="21" s="1"/>
  <c r="Q248" i="21"/>
  <c r="P248" i="21"/>
  <c r="P249" i="21" s="1"/>
  <c r="P250" i="21" s="1"/>
  <c r="O248" i="21"/>
  <c r="O249" i="21" s="1"/>
  <c r="O250" i="21" s="1"/>
  <c r="N248" i="21"/>
  <c r="M248" i="21"/>
  <c r="M249" i="21" s="1"/>
  <c r="M250" i="21" s="1"/>
  <c r="L248" i="21"/>
  <c r="L249" i="21" s="1"/>
  <c r="L250" i="21" s="1"/>
  <c r="K248" i="21"/>
  <c r="J248" i="21"/>
  <c r="J249" i="21" s="1"/>
  <c r="J250" i="21" s="1"/>
  <c r="I248" i="21"/>
  <c r="I249" i="21" s="1"/>
  <c r="I250" i="21" s="1"/>
  <c r="H248" i="21"/>
  <c r="H249" i="21" s="1"/>
  <c r="H250" i="21" s="1"/>
  <c r="G248" i="21"/>
  <c r="F248" i="21"/>
  <c r="F249" i="21" s="1"/>
  <c r="F250" i="21" s="1"/>
  <c r="R246" i="21"/>
  <c r="R244" i="21"/>
  <c r="R242" i="21"/>
  <c r="R240" i="21"/>
  <c r="M228" i="21"/>
  <c r="M229" i="21" s="1"/>
  <c r="G228" i="21"/>
  <c r="G229" i="21" s="1"/>
  <c r="F228" i="21"/>
  <c r="F229" i="21" s="1"/>
  <c r="Q227" i="21"/>
  <c r="Q228" i="21" s="1"/>
  <c r="Q229" i="21" s="1"/>
  <c r="P227" i="21"/>
  <c r="P228" i="21" s="1"/>
  <c r="P229" i="21" s="1"/>
  <c r="O227" i="21"/>
  <c r="O228" i="21" s="1"/>
  <c r="O229" i="21" s="1"/>
  <c r="N227" i="21"/>
  <c r="N228" i="21" s="1"/>
  <c r="N229" i="21" s="1"/>
  <c r="M227" i="21"/>
  <c r="L227" i="21"/>
  <c r="L228" i="21" s="1"/>
  <c r="L229" i="21" s="1"/>
  <c r="K227" i="21"/>
  <c r="K228" i="21" s="1"/>
  <c r="K229" i="21" s="1"/>
  <c r="J227" i="21"/>
  <c r="J228" i="21" s="1"/>
  <c r="J229" i="21" s="1"/>
  <c r="I227" i="21"/>
  <c r="I228" i="21" s="1"/>
  <c r="I229" i="21" s="1"/>
  <c r="H227" i="21"/>
  <c r="H228" i="21" s="1"/>
  <c r="H229" i="21" s="1"/>
  <c r="G227" i="21"/>
  <c r="F227" i="21"/>
  <c r="R227" i="21" s="1"/>
  <c r="R225" i="21"/>
  <c r="R223" i="21"/>
  <c r="R221" i="21"/>
  <c r="R219" i="21"/>
  <c r="G207" i="21"/>
  <c r="G208" i="21" s="1"/>
  <c r="F207" i="21"/>
  <c r="F208" i="21" s="1"/>
  <c r="Q206" i="21"/>
  <c r="Q207" i="21" s="1"/>
  <c r="Q208" i="21" s="1"/>
  <c r="P206" i="21"/>
  <c r="P207" i="21" s="1"/>
  <c r="P208" i="21" s="1"/>
  <c r="O206" i="21"/>
  <c r="O207" i="21" s="1"/>
  <c r="O208" i="21" s="1"/>
  <c r="N206" i="21"/>
  <c r="N207" i="21" s="1"/>
  <c r="N208" i="21" s="1"/>
  <c r="M206" i="21"/>
  <c r="M207" i="21" s="1"/>
  <c r="M208" i="21" s="1"/>
  <c r="L206" i="21"/>
  <c r="L207" i="21" s="1"/>
  <c r="L208" i="21" s="1"/>
  <c r="K206" i="21"/>
  <c r="K207" i="21" s="1"/>
  <c r="K208" i="21" s="1"/>
  <c r="J206" i="21"/>
  <c r="J207" i="21" s="1"/>
  <c r="J208" i="21" s="1"/>
  <c r="I206" i="21"/>
  <c r="I207" i="21" s="1"/>
  <c r="I208" i="21" s="1"/>
  <c r="H206" i="21"/>
  <c r="H207" i="21" s="1"/>
  <c r="H208" i="21" s="1"/>
  <c r="G206" i="21"/>
  <c r="F206" i="21"/>
  <c r="R206" i="21" s="1"/>
  <c r="R204" i="21"/>
  <c r="R202" i="21"/>
  <c r="R200" i="21"/>
  <c r="R198" i="21"/>
  <c r="F186" i="21"/>
  <c r="F187" i="21" s="1"/>
  <c r="Q185" i="21"/>
  <c r="Q186" i="21" s="1"/>
  <c r="Q187" i="21" s="1"/>
  <c r="P185" i="21"/>
  <c r="P186" i="21" s="1"/>
  <c r="P187" i="21" s="1"/>
  <c r="O185" i="21"/>
  <c r="O186" i="21" s="1"/>
  <c r="O187" i="21" s="1"/>
  <c r="N185" i="21"/>
  <c r="N186" i="21" s="1"/>
  <c r="N187" i="21" s="1"/>
  <c r="M185" i="21"/>
  <c r="M186" i="21" s="1"/>
  <c r="M187" i="21" s="1"/>
  <c r="L185" i="21"/>
  <c r="L186" i="21" s="1"/>
  <c r="L187" i="21" s="1"/>
  <c r="K185" i="21"/>
  <c r="K186" i="21" s="1"/>
  <c r="K187" i="21" s="1"/>
  <c r="J185" i="21"/>
  <c r="J186" i="21" s="1"/>
  <c r="J187" i="21" s="1"/>
  <c r="I185" i="21"/>
  <c r="I186" i="21" s="1"/>
  <c r="I187" i="21" s="1"/>
  <c r="H185" i="21"/>
  <c r="H186" i="21" s="1"/>
  <c r="H187" i="21" s="1"/>
  <c r="G185" i="21"/>
  <c r="G186" i="21" s="1"/>
  <c r="G187" i="21" s="1"/>
  <c r="F185" i="21"/>
  <c r="R185" i="21" s="1"/>
  <c r="R183" i="21"/>
  <c r="R181" i="21"/>
  <c r="R179" i="21"/>
  <c r="R177" i="21"/>
  <c r="N165" i="21"/>
  <c r="N166" i="21" s="1"/>
  <c r="J165" i="21"/>
  <c r="J166" i="21" s="1"/>
  <c r="G165" i="21"/>
  <c r="G166" i="21" s="1"/>
  <c r="Q164" i="21"/>
  <c r="Q165" i="21" s="1"/>
  <c r="Q166" i="21" s="1"/>
  <c r="P164" i="21"/>
  <c r="P165" i="21" s="1"/>
  <c r="P166" i="21" s="1"/>
  <c r="O164" i="21"/>
  <c r="O165" i="21" s="1"/>
  <c r="O166" i="21" s="1"/>
  <c r="N164" i="21"/>
  <c r="M164" i="21"/>
  <c r="M165" i="21" s="1"/>
  <c r="M166" i="21" s="1"/>
  <c r="L164" i="21"/>
  <c r="L165" i="21" s="1"/>
  <c r="L166" i="21" s="1"/>
  <c r="K164" i="21"/>
  <c r="K165" i="21" s="1"/>
  <c r="K166" i="21" s="1"/>
  <c r="J164" i="21"/>
  <c r="I164" i="21"/>
  <c r="I165" i="21" s="1"/>
  <c r="I166" i="21" s="1"/>
  <c r="H164" i="21"/>
  <c r="H165" i="21" s="1"/>
  <c r="H166" i="21" s="1"/>
  <c r="G164" i="21"/>
  <c r="F164" i="21"/>
  <c r="F165" i="21" s="1"/>
  <c r="F166" i="21" s="1"/>
  <c r="R162" i="21"/>
  <c r="R160" i="21"/>
  <c r="R158" i="21"/>
  <c r="R156" i="21"/>
  <c r="P144" i="21"/>
  <c r="P145" i="21" s="1"/>
  <c r="G144" i="21"/>
  <c r="G145" i="21" s="1"/>
  <c r="Q143" i="21"/>
  <c r="Q144" i="21" s="1"/>
  <c r="Q145" i="21" s="1"/>
  <c r="P143" i="21"/>
  <c r="O143" i="21"/>
  <c r="O144" i="21" s="1"/>
  <c r="O145" i="21" s="1"/>
  <c r="N143" i="21"/>
  <c r="N144" i="21" s="1"/>
  <c r="N145" i="21" s="1"/>
  <c r="M143" i="21"/>
  <c r="M144" i="21" s="1"/>
  <c r="M145" i="21" s="1"/>
  <c r="L143" i="21"/>
  <c r="L144" i="21" s="1"/>
  <c r="L145" i="21" s="1"/>
  <c r="K143" i="21"/>
  <c r="K144" i="21" s="1"/>
  <c r="K145" i="21" s="1"/>
  <c r="J143" i="21"/>
  <c r="J144" i="21" s="1"/>
  <c r="J145" i="21" s="1"/>
  <c r="I143" i="21"/>
  <c r="I144" i="21" s="1"/>
  <c r="I145" i="21" s="1"/>
  <c r="H143" i="21"/>
  <c r="H144" i="21" s="1"/>
  <c r="H145" i="21" s="1"/>
  <c r="G143" i="21"/>
  <c r="F143" i="21"/>
  <c r="F144" i="21" s="1"/>
  <c r="F145" i="21" s="1"/>
  <c r="R141" i="21"/>
  <c r="R139" i="21"/>
  <c r="R137" i="21"/>
  <c r="R135" i="21"/>
  <c r="Q123" i="21"/>
  <c r="Q124" i="21" s="1"/>
  <c r="M123" i="21"/>
  <c r="M124" i="21" s="1"/>
  <c r="G123" i="21"/>
  <c r="G124" i="21" s="1"/>
  <c r="Q122" i="21"/>
  <c r="P122" i="21"/>
  <c r="P123" i="21" s="1"/>
  <c r="P124" i="21" s="1"/>
  <c r="O122" i="21"/>
  <c r="O123" i="21" s="1"/>
  <c r="O124" i="21" s="1"/>
  <c r="N122" i="21"/>
  <c r="N123" i="21" s="1"/>
  <c r="N124" i="21" s="1"/>
  <c r="M122" i="21"/>
  <c r="L122" i="21"/>
  <c r="L123" i="21" s="1"/>
  <c r="L124" i="21" s="1"/>
  <c r="K122" i="21"/>
  <c r="K123" i="21" s="1"/>
  <c r="K124" i="21" s="1"/>
  <c r="J122" i="21"/>
  <c r="J123" i="21" s="1"/>
  <c r="J124" i="21" s="1"/>
  <c r="I122" i="21"/>
  <c r="I123" i="21" s="1"/>
  <c r="I124" i="21" s="1"/>
  <c r="H122" i="21"/>
  <c r="H123" i="21" s="1"/>
  <c r="H124" i="21" s="1"/>
  <c r="G122" i="21"/>
  <c r="F122" i="21"/>
  <c r="F123" i="21" s="1"/>
  <c r="F124" i="21" s="1"/>
  <c r="R120" i="21"/>
  <c r="R118" i="21"/>
  <c r="R116" i="21"/>
  <c r="R114" i="21"/>
  <c r="G102" i="21"/>
  <c r="G103" i="21" s="1"/>
  <c r="F102" i="21"/>
  <c r="F103" i="21" s="1"/>
  <c r="Q101" i="21"/>
  <c r="Q102" i="21" s="1"/>
  <c r="Q103" i="21" s="1"/>
  <c r="P101" i="21"/>
  <c r="P102" i="21" s="1"/>
  <c r="P103" i="21" s="1"/>
  <c r="O101" i="21"/>
  <c r="O102" i="21" s="1"/>
  <c r="O103" i="21" s="1"/>
  <c r="N101" i="21"/>
  <c r="N102" i="21" s="1"/>
  <c r="N103" i="21" s="1"/>
  <c r="M101" i="21"/>
  <c r="M102" i="21" s="1"/>
  <c r="M103" i="21" s="1"/>
  <c r="L101" i="21"/>
  <c r="L102" i="21" s="1"/>
  <c r="L103" i="21" s="1"/>
  <c r="K101" i="21"/>
  <c r="K102" i="21" s="1"/>
  <c r="K103" i="21" s="1"/>
  <c r="J101" i="21"/>
  <c r="J102" i="21" s="1"/>
  <c r="J103" i="21" s="1"/>
  <c r="I101" i="21"/>
  <c r="I102" i="21" s="1"/>
  <c r="I103" i="21" s="1"/>
  <c r="H101" i="21"/>
  <c r="H102" i="21" s="1"/>
  <c r="H103" i="21" s="1"/>
  <c r="G101" i="21"/>
  <c r="F101" i="21"/>
  <c r="R101" i="21" s="1"/>
  <c r="R99" i="21"/>
  <c r="R97" i="21"/>
  <c r="R95" i="21"/>
  <c r="R93" i="21"/>
  <c r="G81" i="21"/>
  <c r="G82" i="21" s="1"/>
  <c r="Q80" i="21"/>
  <c r="Q81" i="21" s="1"/>
  <c r="Q82" i="21" s="1"/>
  <c r="P80" i="21"/>
  <c r="P81" i="21" s="1"/>
  <c r="P82" i="21" s="1"/>
  <c r="O80" i="21"/>
  <c r="O81" i="21" s="1"/>
  <c r="O82" i="21" s="1"/>
  <c r="N80" i="21"/>
  <c r="N81" i="21" s="1"/>
  <c r="N82" i="21" s="1"/>
  <c r="M80" i="21"/>
  <c r="M81" i="21" s="1"/>
  <c r="M82" i="21" s="1"/>
  <c r="L80" i="21"/>
  <c r="L81" i="21" s="1"/>
  <c r="L82" i="21" s="1"/>
  <c r="K80" i="21"/>
  <c r="K81" i="21" s="1"/>
  <c r="K82" i="21" s="1"/>
  <c r="J80" i="21"/>
  <c r="J81" i="21" s="1"/>
  <c r="J82" i="21" s="1"/>
  <c r="I80" i="21"/>
  <c r="I81" i="21" s="1"/>
  <c r="I82" i="21" s="1"/>
  <c r="H80" i="21"/>
  <c r="H81" i="21" s="1"/>
  <c r="H82" i="21" s="1"/>
  <c r="G80" i="21"/>
  <c r="F80" i="21"/>
  <c r="F81" i="21" s="1"/>
  <c r="F82" i="21" s="1"/>
  <c r="R78" i="21"/>
  <c r="R76" i="21"/>
  <c r="R74" i="21"/>
  <c r="R72" i="21"/>
  <c r="Q60" i="21"/>
  <c r="Q61" i="21" s="1"/>
  <c r="J60" i="21"/>
  <c r="J61" i="21" s="1"/>
  <c r="F60" i="21"/>
  <c r="F61" i="21" s="1"/>
  <c r="Q59" i="21"/>
  <c r="P59" i="21"/>
  <c r="P60" i="21" s="1"/>
  <c r="P61" i="21" s="1"/>
  <c r="O59" i="21"/>
  <c r="O60" i="21" s="1"/>
  <c r="O61" i="21" s="1"/>
  <c r="N59" i="21"/>
  <c r="N60" i="21" s="1"/>
  <c r="N61" i="21" s="1"/>
  <c r="M59" i="21"/>
  <c r="M60" i="21" s="1"/>
  <c r="M61" i="21" s="1"/>
  <c r="L59" i="21"/>
  <c r="L60" i="21" s="1"/>
  <c r="L61" i="21" s="1"/>
  <c r="K59" i="21"/>
  <c r="K60" i="21" s="1"/>
  <c r="K61" i="21" s="1"/>
  <c r="J59" i="21"/>
  <c r="I59" i="21"/>
  <c r="I60" i="21" s="1"/>
  <c r="I61" i="21" s="1"/>
  <c r="H59" i="21"/>
  <c r="H60" i="21" s="1"/>
  <c r="H61" i="21" s="1"/>
  <c r="G59" i="21"/>
  <c r="G60" i="21" s="1"/>
  <c r="G61" i="21" s="1"/>
  <c r="F59" i="21"/>
  <c r="R59" i="21" s="1"/>
  <c r="R57" i="21"/>
  <c r="R55" i="21"/>
  <c r="R53" i="21"/>
  <c r="R51" i="21"/>
  <c r="N39" i="21"/>
  <c r="N40" i="21" s="1"/>
  <c r="K39" i="21"/>
  <c r="K40" i="21" s="1"/>
  <c r="Q38" i="21"/>
  <c r="Q39" i="21" s="1"/>
  <c r="Q40" i="21" s="1"/>
  <c r="P38" i="21"/>
  <c r="P39" i="21" s="1"/>
  <c r="P40" i="21" s="1"/>
  <c r="O38" i="21"/>
  <c r="R38" i="21" s="1"/>
  <c r="N38" i="21"/>
  <c r="M38" i="21"/>
  <c r="M39" i="21" s="1"/>
  <c r="M40" i="21" s="1"/>
  <c r="L38" i="21"/>
  <c r="L39" i="21" s="1"/>
  <c r="L40" i="21" s="1"/>
  <c r="K38" i="21"/>
  <c r="J38" i="21"/>
  <c r="J39" i="21" s="1"/>
  <c r="J40" i="21" s="1"/>
  <c r="I38" i="21"/>
  <c r="I39" i="21" s="1"/>
  <c r="I40" i="21" s="1"/>
  <c r="H38" i="21"/>
  <c r="H39" i="21" s="1"/>
  <c r="H40" i="21" s="1"/>
  <c r="G38" i="21"/>
  <c r="G39" i="21" s="1"/>
  <c r="G40" i="21" s="1"/>
  <c r="F38" i="21"/>
  <c r="F39" i="21" s="1"/>
  <c r="F40" i="21" s="1"/>
  <c r="R36" i="21"/>
  <c r="R34" i="21"/>
  <c r="R32" i="21"/>
  <c r="R30" i="21"/>
  <c r="R313" i="21" l="1"/>
  <c r="R311" i="21"/>
  <c r="R292" i="21"/>
  <c r="R290" i="21"/>
  <c r="R271" i="21"/>
  <c r="R269" i="21"/>
  <c r="R250" i="21"/>
  <c r="R248" i="21"/>
  <c r="R229" i="21"/>
  <c r="R208" i="21"/>
  <c r="R187" i="21"/>
  <c r="R166" i="21"/>
  <c r="R164" i="21"/>
  <c r="R145" i="21"/>
  <c r="R143" i="21"/>
  <c r="R124" i="21"/>
  <c r="R122" i="21"/>
  <c r="R103" i="21"/>
  <c r="R82" i="21"/>
  <c r="R80" i="21"/>
  <c r="R61" i="21"/>
  <c r="O39" i="21"/>
  <c r="O40" i="21" s="1"/>
  <c r="R40" i="21" s="1"/>
  <c r="Q17" i="21"/>
  <c r="Q18" i="21" s="1"/>
  <c r="Q19" i="21" s="1"/>
  <c r="P17" i="21"/>
  <c r="P18" i="21" s="1"/>
  <c r="P19" i="21" s="1"/>
  <c r="O17" i="21"/>
  <c r="O18" i="21" s="1"/>
  <c r="O19" i="21" s="1"/>
  <c r="N17" i="21"/>
  <c r="N18" i="21" s="1"/>
  <c r="N19" i="21" s="1"/>
  <c r="M17" i="21"/>
  <c r="M18" i="21" s="1"/>
  <c r="M19" i="21" s="1"/>
  <c r="L17" i="21"/>
  <c r="L18" i="21" s="1"/>
  <c r="L19" i="21" s="1"/>
  <c r="K17" i="21"/>
  <c r="K18" i="21" s="1"/>
  <c r="K19" i="21" s="1"/>
  <c r="J17" i="21"/>
  <c r="J18" i="21" s="1"/>
  <c r="J19" i="21" s="1"/>
  <c r="I17" i="21"/>
  <c r="I18" i="21" s="1"/>
  <c r="I19" i="21" s="1"/>
  <c r="H17" i="21"/>
  <c r="H18" i="21" s="1"/>
  <c r="H19" i="21" s="1"/>
  <c r="G17" i="21"/>
  <c r="G18" i="21" s="1"/>
  <c r="G19" i="21" s="1"/>
  <c r="R15" i="21"/>
  <c r="R13" i="21"/>
  <c r="R11" i="21"/>
  <c r="R9" i="21"/>
  <c r="F17" i="21" l="1"/>
  <c r="F18" i="21" s="1"/>
  <c r="F19" i="21" s="1"/>
  <c r="R19" i="21" s="1"/>
  <c r="F14" i="20" l="1"/>
  <c r="F16" i="20" s="1"/>
  <c r="R17" i="21"/>
</calcChain>
</file>

<file path=xl/sharedStrings.xml><?xml version="1.0" encoding="utf-8"?>
<sst xmlns="http://schemas.openxmlformats.org/spreadsheetml/2006/main" count="846" uniqueCount="62">
  <si>
    <t>種別</t>
    <rPh sb="0" eb="2">
      <t>シュベツ</t>
    </rPh>
    <phoneticPr fontId="1"/>
  </si>
  <si>
    <t>4月</t>
    <rPh sb="1" eb="2">
      <t>ガツ</t>
    </rPh>
    <phoneticPr fontId="1"/>
  </si>
  <si>
    <t>5月</t>
  </si>
  <si>
    <t>6月</t>
  </si>
  <si>
    <t>7月</t>
  </si>
  <si>
    <t>8月</t>
  </si>
  <si>
    <t>9月</t>
  </si>
  <si>
    <t>10月</t>
  </si>
  <si>
    <t>11月</t>
  </si>
  <si>
    <t>12月</t>
  </si>
  <si>
    <t>1月</t>
    <rPh sb="1" eb="2">
      <t>ガツ</t>
    </rPh>
    <phoneticPr fontId="1"/>
  </si>
  <si>
    <t>2月</t>
  </si>
  <si>
    <t>3月</t>
  </si>
  <si>
    <t>合計</t>
    <rPh sb="0" eb="2">
      <t>ゴウケイ</t>
    </rPh>
    <phoneticPr fontId="1"/>
  </si>
  <si>
    <t>介護サービス事業者名</t>
    <rPh sb="0" eb="2">
      <t>カイゴ</t>
    </rPh>
    <rPh sb="6" eb="9">
      <t>ジギョウシャ</t>
    </rPh>
    <rPh sb="9" eb="10">
      <t>メイ</t>
    </rPh>
    <phoneticPr fontId="1"/>
  </si>
  <si>
    <t>戸申請のうち</t>
  </si>
  <si>
    <t>雇用開始日</t>
    <rPh sb="0" eb="2">
      <t>コヨウ</t>
    </rPh>
    <rPh sb="2" eb="5">
      <t>カイシビ</t>
    </rPh>
    <phoneticPr fontId="1"/>
  </si>
  <si>
    <t>戸目</t>
    <rPh sb="0" eb="1">
      <t>コ</t>
    </rPh>
    <rPh sb="1" eb="2">
      <t>メ</t>
    </rPh>
    <phoneticPr fontId="1"/>
  </si>
  <si>
    <t>共益費・管理費
(B)</t>
    <rPh sb="0" eb="3">
      <t>キョウエキヒ</t>
    </rPh>
    <rPh sb="4" eb="7">
      <t>カンリヒ</t>
    </rPh>
    <phoneticPr fontId="1"/>
  </si>
  <si>
    <t>※1　礼金・更新料は、賃貸借契約に係る期間の月数で除して得た額を記載。</t>
    <rPh sb="32" eb="34">
      <t>キサイ</t>
    </rPh>
    <phoneticPr fontId="1"/>
  </si>
  <si>
    <t>※2　宿舎使用料は、宿舎の入居者全員（同居人がいる場合は同居人も含める）から徴収している宿舎使用料の合計を記載。</t>
    <rPh sb="3" eb="5">
      <t>シュクシャ</t>
    </rPh>
    <rPh sb="5" eb="7">
      <t>シヨウ</t>
    </rPh>
    <rPh sb="7" eb="8">
      <t>リョウ</t>
    </rPh>
    <rPh sb="10" eb="12">
      <t>シュクシャ</t>
    </rPh>
    <rPh sb="13" eb="16">
      <t>ニュウキョシャ</t>
    </rPh>
    <rPh sb="16" eb="18">
      <t>ゼンイン</t>
    </rPh>
    <rPh sb="19" eb="21">
      <t>ドウキョ</t>
    </rPh>
    <rPh sb="21" eb="22">
      <t>ニン</t>
    </rPh>
    <rPh sb="25" eb="27">
      <t>バアイ</t>
    </rPh>
    <rPh sb="28" eb="30">
      <t>ドウキョ</t>
    </rPh>
    <rPh sb="30" eb="31">
      <t>ニン</t>
    </rPh>
    <rPh sb="32" eb="33">
      <t>フク</t>
    </rPh>
    <rPh sb="38" eb="40">
      <t>チョウシュウ</t>
    </rPh>
    <rPh sb="44" eb="46">
      <t>シュクシャ</t>
    </rPh>
    <rPh sb="46" eb="49">
      <t>シヨウリョウ</t>
    </rPh>
    <rPh sb="50" eb="52">
      <t>ゴウケイ</t>
    </rPh>
    <rPh sb="53" eb="55">
      <t>キサイ</t>
    </rPh>
    <phoneticPr fontId="1"/>
  </si>
  <si>
    <t>別紙３</t>
    <rPh sb="0" eb="2">
      <t>ベッシ</t>
    </rPh>
    <phoneticPr fontId="1"/>
  </si>
  <si>
    <t>（第４号様式）</t>
  </si>
  <si>
    <t>船橋市介護職員宿舎借り上げ支援事業補助金実績報告書</t>
  </si>
  <si>
    <t>船橋市長　あて　　　</t>
  </si>
  <si>
    <t>事業者名</t>
  </si>
  <si>
    <t>代表者職・氏名　　　　　　　　　　　</t>
  </si>
  <si>
    <t>交付決定額（Ａ）</t>
  </si>
  <si>
    <t>補助金所要額（Ｂ）</t>
  </si>
  <si>
    <t>補助金受入済額（Ｃ）</t>
  </si>
  <si>
    <t>（２）その他市長が必要と認める書類</t>
  </si>
  <si>
    <t>補助金振込先</t>
  </si>
  <si>
    <t>預金種別</t>
  </si>
  <si>
    <t>振込先</t>
  </si>
  <si>
    <t>振込口座番号</t>
  </si>
  <si>
    <t>名義人</t>
  </si>
  <si>
    <t>所在地</t>
    <phoneticPr fontId="2"/>
  </si>
  <si>
    <t>補助金精算額
（Ａ）と（Ｂ）を比べて小さい方－（Ｃ）</t>
    <phoneticPr fontId="2"/>
  </si>
  <si>
    <t>住所（建物名・部屋番号まで記入）</t>
    <rPh sb="0" eb="2">
      <t>ジュウショ</t>
    </rPh>
    <rPh sb="3" eb="5">
      <t>タテモノ</t>
    </rPh>
    <rPh sb="5" eb="6">
      <t>メイ</t>
    </rPh>
    <rPh sb="7" eb="9">
      <t>ヘヤ</t>
    </rPh>
    <rPh sb="9" eb="11">
      <t>バンゴウ</t>
    </rPh>
    <rPh sb="13" eb="15">
      <t>キニュウ</t>
    </rPh>
    <phoneticPr fontId="1"/>
  </si>
  <si>
    <t>対象の介護職員</t>
    <rPh sb="0" eb="2">
      <t>ショクイン</t>
    </rPh>
    <rPh sb="2" eb="3">
      <t>トウ</t>
    </rPh>
    <rPh sb="4" eb="6">
      <t>シュクシャ</t>
    </rPh>
    <phoneticPr fontId="1"/>
  </si>
  <si>
    <t>補助額計算の内訳</t>
    <phoneticPr fontId="1"/>
  </si>
  <si>
    <t>1人目</t>
    <rPh sb="1" eb="3">
      <t>ニンメ</t>
    </rPh>
    <phoneticPr fontId="1"/>
  </si>
  <si>
    <t>介護職員氏名</t>
    <rPh sb="0" eb="2">
      <t>カイゴ</t>
    </rPh>
    <rPh sb="2" eb="4">
      <t>ショクイン</t>
    </rPh>
    <rPh sb="4" eb="6">
      <t>シメイ</t>
    </rPh>
    <phoneticPr fontId="1"/>
  </si>
  <si>
    <t>年　　月　　日</t>
    <rPh sb="0" eb="1">
      <t>ネン</t>
    </rPh>
    <rPh sb="3" eb="4">
      <t>ガツ</t>
    </rPh>
    <rPh sb="6" eb="7">
      <t>ニチ</t>
    </rPh>
    <phoneticPr fontId="1"/>
  </si>
  <si>
    <t>補助開始月</t>
    <rPh sb="0" eb="2">
      <t>ホジョ</t>
    </rPh>
    <rPh sb="2" eb="5">
      <t>カイシヅキ</t>
    </rPh>
    <phoneticPr fontId="1"/>
  </si>
  <si>
    <t>年　　月</t>
    <rPh sb="0" eb="1">
      <t>ネン</t>
    </rPh>
    <rPh sb="3" eb="4">
      <t>ガツ</t>
    </rPh>
    <phoneticPr fontId="1"/>
  </si>
  <si>
    <t>宿舎使用料</t>
    <rPh sb="0" eb="2">
      <t>シュクシャ</t>
    </rPh>
    <rPh sb="2" eb="5">
      <t>シヨウリョウ</t>
    </rPh>
    <phoneticPr fontId="1"/>
  </si>
  <si>
    <t>2人目</t>
    <rPh sb="1" eb="3">
      <t>ニンメ</t>
    </rPh>
    <phoneticPr fontId="1"/>
  </si>
  <si>
    <t>3人目</t>
    <rPh sb="1" eb="3">
      <t>ニンメ</t>
    </rPh>
    <phoneticPr fontId="1"/>
  </si>
  <si>
    <t>補助金額
(b)=(a)×1/2</t>
    <rPh sb="0" eb="2">
      <t>ホジョ</t>
    </rPh>
    <rPh sb="2" eb="4">
      <t>キンガク</t>
    </rPh>
    <phoneticPr fontId="1"/>
  </si>
  <si>
    <t>船橋市介護職員宿舎借り上げ支援事業補助金事業報告書</t>
    <rPh sb="0" eb="3">
      <t>フナバシシ</t>
    </rPh>
    <rPh sb="3" eb="5">
      <t>カイゴ</t>
    </rPh>
    <rPh sb="5" eb="7">
      <t>ショクイン</t>
    </rPh>
    <rPh sb="7" eb="9">
      <t>シュクシャ</t>
    </rPh>
    <rPh sb="9" eb="10">
      <t>カ</t>
    </rPh>
    <rPh sb="11" eb="12">
      <t>ア</t>
    </rPh>
    <rPh sb="13" eb="15">
      <t>シエン</t>
    </rPh>
    <rPh sb="15" eb="17">
      <t>ジギョウ</t>
    </rPh>
    <rPh sb="17" eb="20">
      <t>ホジョキン</t>
    </rPh>
    <rPh sb="20" eb="25">
      <t>ジギョウホウコクショ</t>
    </rPh>
    <phoneticPr fontId="1"/>
  </si>
  <si>
    <t>　　　年　　月　　日</t>
    <phoneticPr fontId="2"/>
  </si>
  <si>
    <t>円</t>
    <rPh sb="0" eb="1">
      <t>エン</t>
    </rPh>
    <phoneticPr fontId="2"/>
  </si>
  <si>
    <t>補助対象経費(a)
（E）と50,000円の
うち低い額</t>
    <rPh sb="20" eb="21">
      <t>エン</t>
    </rPh>
    <rPh sb="25" eb="26">
      <t>ヒク</t>
    </rPh>
    <rPh sb="27" eb="28">
      <t>ガク</t>
    </rPh>
    <phoneticPr fontId="1"/>
  </si>
  <si>
    <r>
      <t xml:space="preserve">賃借料
</t>
    </r>
    <r>
      <rPr>
        <sz val="8"/>
        <rFont val="ＭＳ 明朝"/>
        <family val="1"/>
        <charset val="128"/>
      </rPr>
      <t>(A)</t>
    </r>
    <rPh sb="0" eb="3">
      <t>チンシャクリョウ</t>
    </rPh>
    <phoneticPr fontId="1"/>
  </si>
  <si>
    <r>
      <t xml:space="preserve">礼金・更新料※1
</t>
    </r>
    <r>
      <rPr>
        <sz val="8"/>
        <rFont val="ＭＳ 明朝"/>
        <family val="1"/>
        <charset val="128"/>
      </rPr>
      <t>(C)</t>
    </r>
    <rPh sb="0" eb="2">
      <t>レイキン</t>
    </rPh>
    <rPh sb="3" eb="6">
      <t>コウシンリョウ</t>
    </rPh>
    <phoneticPr fontId="1"/>
  </si>
  <si>
    <r>
      <t xml:space="preserve">宿舎使用料※2
</t>
    </r>
    <r>
      <rPr>
        <sz val="8"/>
        <rFont val="ＭＳ 明朝"/>
        <family val="1"/>
        <charset val="128"/>
      </rPr>
      <t>(D)</t>
    </r>
    <rPh sb="0" eb="2">
      <t>シュクシャ</t>
    </rPh>
    <rPh sb="2" eb="4">
      <t>シヨウ</t>
    </rPh>
    <rPh sb="4" eb="5">
      <t>リョウ</t>
    </rPh>
    <phoneticPr fontId="1"/>
  </si>
  <si>
    <r>
      <t xml:space="preserve">計
</t>
    </r>
    <r>
      <rPr>
        <sz val="8"/>
        <rFont val="ＭＳ 明朝"/>
        <family val="1"/>
        <charset val="128"/>
      </rPr>
      <t>（E)=(A)+(B)+(C)-(D)</t>
    </r>
    <rPh sb="0" eb="1">
      <t>ケイ</t>
    </rPh>
    <phoneticPr fontId="1"/>
  </si>
  <si>
    <r>
      <t>　　 年　　月　　日</t>
    </r>
    <r>
      <rPr>
        <sz val="12"/>
        <rFont val="ＭＳ 明朝"/>
        <family val="1"/>
        <charset val="128"/>
      </rPr>
      <t>付け第　　　　号で交付決定のあった　　年度船橋市介護職員宿舎借り上げ支援事業補助金について、当該事業を完了したので、船橋市介護職員宿舎借り上げ支援事業補助金交付要綱第１２条の規定により、関係書類を添えて次のとおり報告します。</t>
    </r>
    <phoneticPr fontId="2"/>
  </si>
  <si>
    <t>１　船橋市介護職員宿舎借り上げ支援事業補助金事業報告書（別紙３）</t>
    <phoneticPr fontId="2"/>
  </si>
  <si>
    <t>２　添付資料</t>
    <phoneticPr fontId="2"/>
  </si>
  <si>
    <t>（１）介護職員の給与明細書又は賃金台帳の写し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</si>
</sst>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&quot;円&quot;"/>
    <numFmt numFmtId="177" formatCode="#,###&quot;円&quot;"/>
  </numFmts>
  <fonts count="10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trike/>
      <sz val="8"/>
      <name val="ＭＳ 明朝"/>
      <family val="1"/>
      <charset val="128"/>
    </font>
    <font>
      <sz val="9"/>
      <name val="ＭＳ 明朝"/>
      <family val="1"/>
      <charset val="128"/>
    </font>
    <font>
      <sz val="12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 diagonalDown="1">
      <left style="double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82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76" fontId="4" fillId="0" borderId="0" xfId="0" applyNumberFormat="1" applyFo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 applyProtection="1">
      <alignment horizontal="center" vertical="center" shrinkToFit="1"/>
      <protection locked="0"/>
    </xf>
    <xf numFmtId="0" fontId="4" fillId="2" borderId="2" xfId="0" applyFont="1" applyFill="1" applyBorder="1">
      <alignment vertical="center"/>
    </xf>
    <xf numFmtId="0" fontId="4" fillId="0" borderId="2" xfId="0" applyFont="1" applyBorder="1">
      <alignment vertical="center"/>
    </xf>
    <xf numFmtId="0" fontId="5" fillId="0" borderId="0" xfId="0" applyFont="1" applyAlignment="1">
      <alignment horizontal="center" vertical="center"/>
    </xf>
    <xf numFmtId="0" fontId="5" fillId="0" borderId="1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0" xfId="0" applyFont="1" applyAlignment="1" applyProtection="1">
      <alignment horizontal="center" vertical="center" shrinkToFit="1"/>
      <protection locked="0"/>
    </xf>
    <xf numFmtId="0" fontId="5" fillId="0" borderId="18" xfId="0" applyFont="1" applyBorder="1" applyAlignment="1">
      <alignment horizontal="center" vertical="center" wrapText="1"/>
    </xf>
    <xf numFmtId="176" fontId="6" fillId="2" borderId="11" xfId="0" applyNumberFormat="1" applyFont="1" applyFill="1" applyBorder="1" applyAlignment="1" applyProtection="1">
      <alignment horizontal="right" vertical="center" shrinkToFit="1"/>
      <protection locked="0"/>
    </xf>
    <xf numFmtId="176" fontId="6" fillId="2" borderId="27" xfId="0" applyNumberFormat="1" applyFont="1" applyFill="1" applyBorder="1" applyAlignment="1" applyProtection="1">
      <alignment horizontal="right" vertical="center" shrinkToFit="1"/>
      <protection locked="0"/>
    </xf>
    <xf numFmtId="176" fontId="6" fillId="0" borderId="28" xfId="0" applyNumberFormat="1" applyFont="1" applyBorder="1" applyAlignment="1">
      <alignment horizontal="right" vertical="center" shrinkToFit="1"/>
    </xf>
    <xf numFmtId="0" fontId="5" fillId="0" borderId="14" xfId="0" applyFont="1" applyBorder="1" applyAlignment="1">
      <alignment horizontal="center" vertical="center" wrapText="1"/>
    </xf>
    <xf numFmtId="176" fontId="6" fillId="2" borderId="5" xfId="0" applyNumberFormat="1" applyFont="1" applyFill="1" applyBorder="1" applyAlignment="1" applyProtection="1">
      <alignment horizontal="right" vertical="center" shrinkToFit="1"/>
      <protection locked="0"/>
    </xf>
    <xf numFmtId="176" fontId="6" fillId="2" borderId="29" xfId="0" applyNumberFormat="1" applyFont="1" applyFill="1" applyBorder="1" applyAlignment="1" applyProtection="1">
      <alignment horizontal="right" vertical="center" shrinkToFit="1"/>
      <protection locked="0"/>
    </xf>
    <xf numFmtId="176" fontId="6" fillId="0" borderId="15" xfId="0" applyNumberFormat="1" applyFont="1" applyBorder="1" applyAlignment="1">
      <alignment horizontal="right" vertical="center" shrinkToFit="1"/>
    </xf>
    <xf numFmtId="0" fontId="5" fillId="0" borderId="0" xfId="0" applyFont="1" applyAlignment="1" applyProtection="1">
      <alignment horizontal="left" vertical="top" wrapText="1" shrinkToFit="1"/>
      <protection locked="0"/>
    </xf>
    <xf numFmtId="0" fontId="6" fillId="0" borderId="18" xfId="0" applyFont="1" applyBorder="1" applyAlignment="1">
      <alignment horizontal="center" vertical="center" wrapText="1"/>
    </xf>
    <xf numFmtId="176" fontId="7" fillId="2" borderId="11" xfId="0" applyNumberFormat="1" applyFont="1" applyFill="1" applyBorder="1" applyAlignment="1" applyProtection="1">
      <alignment horizontal="right" vertical="center" shrinkToFit="1"/>
      <protection locked="0"/>
    </xf>
    <xf numFmtId="0" fontId="6" fillId="0" borderId="14" xfId="0" applyFont="1" applyBorder="1" applyAlignment="1">
      <alignment horizontal="center" vertical="center" wrapText="1"/>
    </xf>
    <xf numFmtId="176" fontId="7" fillId="2" borderId="5" xfId="0" applyNumberFormat="1" applyFont="1" applyFill="1" applyBorder="1" applyAlignment="1" applyProtection="1">
      <alignment horizontal="right" vertical="center" shrinkToFit="1"/>
      <protection locked="0"/>
    </xf>
    <xf numFmtId="0" fontId="5" fillId="0" borderId="0" xfId="0" applyFont="1" applyAlignment="1" applyProtection="1">
      <alignment horizontal="left" vertical="top" shrinkToFit="1"/>
      <protection locked="0"/>
    </xf>
    <xf numFmtId="0" fontId="8" fillId="0" borderId="18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0" xfId="0" applyFont="1" applyAlignment="1" applyProtection="1">
      <alignment horizontal="center" vertical="center" wrapText="1" shrinkToFit="1"/>
      <protection locked="0"/>
    </xf>
    <xf numFmtId="0" fontId="8" fillId="0" borderId="19" xfId="0" applyFont="1" applyBorder="1" applyAlignment="1">
      <alignment horizontal="center" vertical="center" wrapText="1"/>
    </xf>
    <xf numFmtId="176" fontId="6" fillId="2" borderId="32" xfId="0" applyNumberFormat="1" applyFont="1" applyFill="1" applyBorder="1" applyAlignment="1" applyProtection="1">
      <alignment horizontal="right" vertical="center" shrinkToFit="1"/>
      <protection locked="0"/>
    </xf>
    <xf numFmtId="176" fontId="6" fillId="2" borderId="33" xfId="0" applyNumberFormat="1" applyFont="1" applyFill="1" applyBorder="1" applyAlignment="1" applyProtection="1">
      <alignment horizontal="right" vertical="center" shrinkToFit="1"/>
      <protection locked="0"/>
    </xf>
    <xf numFmtId="176" fontId="6" fillId="0" borderId="34" xfId="0" applyNumberFormat="1" applyFont="1" applyBorder="1" applyAlignment="1">
      <alignment horizontal="right" vertical="center" shrinkToFit="1"/>
    </xf>
    <xf numFmtId="58" fontId="5" fillId="0" borderId="0" xfId="0" applyNumberFormat="1" applyFont="1" applyAlignment="1" applyProtection="1">
      <alignment horizontal="center" vertical="center" shrinkToFit="1"/>
      <protection locked="0"/>
    </xf>
    <xf numFmtId="0" fontId="5" fillId="0" borderId="35" xfId="0" applyFont="1" applyBorder="1" applyAlignment="1">
      <alignment horizontal="center" vertical="center" wrapText="1"/>
    </xf>
    <xf numFmtId="176" fontId="6" fillId="0" borderId="3" xfId="0" applyNumberFormat="1" applyFont="1" applyBorder="1" applyAlignment="1">
      <alignment horizontal="right" vertical="center" shrinkToFit="1"/>
    </xf>
    <xf numFmtId="176" fontId="6" fillId="0" borderId="4" xfId="0" applyNumberFormat="1" applyFont="1" applyBorder="1" applyAlignment="1">
      <alignment horizontal="right" vertical="center" shrinkToFit="1"/>
    </xf>
    <xf numFmtId="176" fontId="6" fillId="0" borderId="5" xfId="0" applyNumberFormat="1" applyFont="1" applyBorder="1" applyAlignment="1">
      <alignment horizontal="right" vertical="center" shrinkToFit="1"/>
    </xf>
    <xf numFmtId="176" fontId="6" fillId="0" borderId="6" xfId="0" applyNumberFormat="1" applyFont="1" applyBorder="1" applyAlignment="1">
      <alignment horizontal="right" vertical="center" shrinkToFit="1"/>
    </xf>
    <xf numFmtId="176" fontId="6" fillId="0" borderId="7" xfId="0" applyNumberFormat="1" applyFont="1" applyBorder="1" applyAlignment="1">
      <alignment horizontal="right" vertical="center" shrinkToFit="1"/>
    </xf>
    <xf numFmtId="0" fontId="8" fillId="0" borderId="13" xfId="0" applyFont="1" applyBorder="1" applyAlignment="1">
      <alignment horizontal="center" vertical="center" wrapText="1"/>
    </xf>
    <xf numFmtId="176" fontId="6" fillId="0" borderId="8" xfId="0" applyNumberFormat="1" applyFont="1" applyBorder="1" applyAlignment="1">
      <alignment horizontal="right" vertical="center" shrinkToFit="1"/>
    </xf>
    <xf numFmtId="176" fontId="6" fillId="0" borderId="9" xfId="0" applyNumberFormat="1" applyFont="1" applyBorder="1" applyAlignment="1">
      <alignment horizontal="right" vertical="center" shrinkToFit="1"/>
    </xf>
    <xf numFmtId="176" fontId="6" fillId="0" borderId="10" xfId="0" applyNumberFormat="1" applyFont="1" applyBorder="1" applyAlignment="1">
      <alignment horizontal="right" vertical="center" shrinkToFit="1"/>
    </xf>
    <xf numFmtId="0" fontId="5" fillId="0" borderId="0" xfId="0" applyFont="1" applyAlignment="1">
      <alignment horizontal="center" vertical="center" textRotation="255" wrapText="1"/>
    </xf>
    <xf numFmtId="0" fontId="5" fillId="0" borderId="0" xfId="0" applyFont="1" applyAlignment="1">
      <alignment horizontal="left" vertical="center"/>
    </xf>
    <xf numFmtId="176" fontId="6" fillId="0" borderId="0" xfId="0" applyNumberFormat="1" applyFont="1" applyAlignment="1">
      <alignment horizontal="right" vertical="center"/>
    </xf>
    <xf numFmtId="0" fontId="5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5" fillId="0" borderId="23" xfId="0" applyFont="1" applyBorder="1" applyAlignment="1">
      <alignment vertical="center" wrapText="1"/>
    </xf>
    <xf numFmtId="0" fontId="5" fillId="2" borderId="24" xfId="0" applyFont="1" applyFill="1" applyBorder="1" applyAlignment="1">
      <alignment horizontal="center" vertical="center"/>
    </xf>
    <xf numFmtId="0" fontId="5" fillId="0" borderId="19" xfId="0" applyFont="1" applyBorder="1" applyAlignment="1">
      <alignment horizontal="center" vertical="center" wrapText="1"/>
    </xf>
    <xf numFmtId="0" fontId="5" fillId="0" borderId="25" xfId="0" applyFont="1" applyBorder="1" applyAlignment="1">
      <alignment vertical="center" wrapText="1"/>
    </xf>
    <xf numFmtId="55" fontId="5" fillId="2" borderId="26" xfId="0" applyNumberFormat="1" applyFont="1" applyFill="1" applyBorder="1" applyAlignment="1" applyProtection="1">
      <alignment horizontal="right" vertical="center" wrapText="1" shrinkToFit="1"/>
      <protection locked="0"/>
    </xf>
    <xf numFmtId="55" fontId="5" fillId="2" borderId="26" xfId="0" applyNumberFormat="1" applyFont="1" applyFill="1" applyBorder="1" applyAlignment="1" applyProtection="1">
      <alignment horizontal="center" vertical="center" wrapText="1" shrinkToFit="1"/>
      <protection locked="0"/>
    </xf>
    <xf numFmtId="0" fontId="5" fillId="0" borderId="30" xfId="0" applyFont="1" applyBorder="1" applyAlignment="1">
      <alignment vertical="center" wrapText="1"/>
    </xf>
    <xf numFmtId="176" fontId="5" fillId="2" borderId="31" xfId="0" applyNumberFormat="1" applyFont="1" applyFill="1" applyBorder="1" applyAlignment="1" applyProtection="1">
      <alignment horizontal="right" vertical="center" wrapText="1" shrinkToFit="1"/>
      <protection locked="0"/>
    </xf>
    <xf numFmtId="0" fontId="8" fillId="0" borderId="14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0" fontId="5" fillId="0" borderId="37" xfId="0" applyFont="1" applyBorder="1" applyAlignment="1">
      <alignment vertical="center" wrapText="1"/>
    </xf>
    <xf numFmtId="176" fontId="5" fillId="2" borderId="38" xfId="0" applyNumberFormat="1" applyFont="1" applyFill="1" applyBorder="1" applyAlignment="1" applyProtection="1">
      <alignment horizontal="right" vertical="center" wrapText="1" shrinkToFit="1"/>
      <protection locked="0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distributed"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177" fontId="3" fillId="0" borderId="1" xfId="0" applyNumberFormat="1" applyFont="1" applyBorder="1" applyAlignment="1">
      <alignment horizontal="right" vertical="center"/>
    </xf>
    <xf numFmtId="176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indent="1"/>
    </xf>
    <xf numFmtId="0" fontId="3" fillId="0" borderId="1" xfId="0" applyFont="1" applyBorder="1" applyAlignment="1">
      <alignment horizontal="distributed" vertical="center"/>
    </xf>
    <xf numFmtId="0" fontId="3" fillId="0" borderId="1" xfId="0" applyFont="1" applyBorder="1">
      <alignment vertical="center"/>
    </xf>
  </cellXfs>
  <cellStyles count="1">
    <cellStyle name="標準" xfId="0" builtinId="0"/>
  </cellStyles>
  <dxfs count="10">
    <dxf>
      <fill>
        <patternFill>
          <bgColor theme="8" tint="0.79998168889431442"/>
        </patternFill>
      </fill>
      <border>
        <bottom style="thin">
          <color auto="1"/>
        </bottom>
        <vertical/>
        <horizontal/>
      </border>
    </dxf>
    <dxf>
      <fill>
        <patternFill>
          <bgColor theme="8" tint="0.79998168889431442"/>
        </patternFill>
      </fill>
      <border>
        <bottom style="thin">
          <color auto="1"/>
        </bottom>
      </border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  <border>
        <bottom style="thin">
          <color auto="1"/>
        </bottom>
      </border>
    </dxf>
    <dxf>
      <font>
        <strike val="0"/>
        <u val="none"/>
      </font>
      <fill>
        <patternFill>
          <bgColor theme="8" tint="0.79998168889431442"/>
        </patternFill>
      </fill>
      <border>
        <bottom/>
      </border>
    </dxf>
    <dxf>
      <fill>
        <patternFill>
          <bgColor theme="8" tint="0.79998168889431442"/>
        </patternFill>
      </fill>
      <border>
        <bottom style="thin">
          <color auto="1"/>
        </bottom>
        <vertical/>
        <horizontal/>
      </border>
    </dxf>
    <dxf>
      <fill>
        <patternFill>
          <bgColor theme="8" tint="0.79998168889431442"/>
        </patternFill>
      </fill>
      <border>
        <bottom style="thin">
          <color auto="1"/>
        </bottom>
      </border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5</xdr:row>
      <xdr:rowOff>0</xdr:rowOff>
    </xdr:from>
    <xdr:to>
      <xdr:col>19</xdr:col>
      <xdr:colOff>0</xdr:colOff>
      <xdr:row>10</xdr:row>
      <xdr:rowOff>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C6D3DE28-7DAE-49C7-A34F-F668B73BDF76}"/>
            </a:ext>
          </a:extLst>
        </xdr:cNvPr>
        <xdr:cNvSpPr/>
      </xdr:nvSpPr>
      <xdr:spPr>
        <a:xfrm>
          <a:off x="6705600" y="809625"/>
          <a:ext cx="4876800" cy="1152525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2800">
              <a:ln>
                <a:solidFill>
                  <a:schemeClr val="tx1"/>
                </a:solidFill>
              </a:ln>
              <a:solidFill>
                <a:schemeClr val="tx1"/>
              </a:solidFill>
            </a:rPr>
            <a:t>青色のセルにご記入ください。</a:t>
          </a:r>
          <a:endParaRPr kumimoji="1" lang="en-US" altLang="ja-JP" sz="2800">
            <a:ln>
              <a:solidFill>
                <a:schemeClr val="tx1"/>
              </a:solidFill>
            </a:ln>
            <a:solidFill>
              <a:schemeClr val="tx1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0</xdr:colOff>
      <xdr:row>0</xdr:row>
      <xdr:rowOff>0</xdr:rowOff>
    </xdr:from>
    <xdr:to>
      <xdr:col>30</xdr:col>
      <xdr:colOff>0</xdr:colOff>
      <xdr:row>6</xdr:row>
      <xdr:rowOff>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ABCEF2CA-8150-4C83-B5AA-0015C80E868A}"/>
            </a:ext>
          </a:extLst>
        </xdr:cNvPr>
        <xdr:cNvSpPr/>
      </xdr:nvSpPr>
      <xdr:spPr>
        <a:xfrm>
          <a:off x="13830300" y="0"/>
          <a:ext cx="6286500" cy="1809750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2800">
              <a:ln>
                <a:solidFill>
                  <a:schemeClr val="tx1"/>
                </a:solidFill>
              </a:ln>
              <a:solidFill>
                <a:schemeClr val="tx1"/>
              </a:solidFill>
            </a:rPr>
            <a:t>対象宿舎の青色のセルにご記入ください。</a:t>
          </a:r>
          <a:endParaRPr kumimoji="1" lang="en-US" altLang="ja-JP" sz="2800">
            <a:ln>
              <a:solidFill>
                <a:schemeClr val="tx1"/>
              </a:solidFill>
            </a:ln>
            <a:solidFill>
              <a:schemeClr val="tx1"/>
            </a:solidFill>
          </a:endParaRPr>
        </a:p>
        <a:p>
          <a:pPr algn="l"/>
          <a:r>
            <a:rPr kumimoji="1" lang="ja-JP" altLang="en-US" sz="2800">
              <a:ln>
                <a:solidFill>
                  <a:schemeClr val="tx1"/>
                </a:solidFill>
              </a:ln>
              <a:solidFill>
                <a:schemeClr val="tx1"/>
              </a:solidFill>
            </a:rPr>
            <a:t>（</a:t>
          </a:r>
          <a:r>
            <a:rPr kumimoji="1" lang="en-US" altLang="ja-JP" sz="2800">
              <a:ln>
                <a:solidFill>
                  <a:schemeClr val="tx1"/>
                </a:solidFill>
              </a:ln>
              <a:solidFill>
                <a:schemeClr val="tx1"/>
              </a:solidFill>
            </a:rPr>
            <a:t>15</a:t>
          </a:r>
          <a:r>
            <a:rPr kumimoji="1" lang="ja-JP" altLang="en-US" sz="2800">
              <a:ln>
                <a:solidFill>
                  <a:schemeClr val="tx1"/>
                </a:solidFill>
              </a:ln>
              <a:solidFill>
                <a:schemeClr val="tx1"/>
              </a:solidFill>
            </a:rPr>
            <a:t>戸以上ある場合は追加してください）</a:t>
          </a:r>
        </a:p>
      </xdr:txBody>
    </xdr:sp>
    <xdr:clientData/>
  </xdr:twoCellAnchor>
  <xdr:twoCellAnchor>
    <xdr:from>
      <xdr:col>20</xdr:col>
      <xdr:colOff>0</xdr:colOff>
      <xdr:row>6</xdr:row>
      <xdr:rowOff>0</xdr:rowOff>
    </xdr:from>
    <xdr:to>
      <xdr:col>30</xdr:col>
      <xdr:colOff>0</xdr:colOff>
      <xdr:row>10</xdr:row>
      <xdr:rowOff>141941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D09E69D8-377D-42C2-BFDA-6CCA742AB174}"/>
            </a:ext>
          </a:extLst>
        </xdr:cNvPr>
        <xdr:cNvSpPr/>
      </xdr:nvSpPr>
      <xdr:spPr>
        <a:xfrm>
          <a:off x="13830300" y="1809750"/>
          <a:ext cx="6286500" cy="1897716"/>
        </a:xfrm>
        <a:prstGeom prst="rect">
          <a:avLst/>
        </a:prstGeom>
        <a:solidFill>
          <a:schemeClr val="bg1"/>
        </a:solidFill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2800">
              <a:ln>
                <a:solidFill>
                  <a:schemeClr val="tx1"/>
                </a:solidFill>
              </a:ln>
              <a:solidFill>
                <a:schemeClr val="tx1"/>
              </a:solidFill>
            </a:rPr>
            <a:t>白色のセルは自動計算となっております。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E2937-38F0-4892-86FC-52F4D52D43CC}">
  <dimension ref="A1:J27"/>
  <sheetViews>
    <sheetView tabSelected="1" view="pageBreakPreview" zoomScaleNormal="100" zoomScaleSheetLayoutView="100" workbookViewId="0">
      <selection activeCell="A11" sqref="A11:J11"/>
    </sheetView>
  </sheetViews>
  <sheetFormatPr defaultRowHeight="13"/>
  <cols>
    <col min="1" max="16384" width="8.7265625" style="1"/>
  </cols>
  <sheetData>
    <row r="1" spans="1:10">
      <c r="A1" s="1" t="s">
        <v>22</v>
      </c>
    </row>
    <row r="2" spans="1:10">
      <c r="J2" s="70" t="s">
        <v>51</v>
      </c>
    </row>
    <row r="4" spans="1:10">
      <c r="A4" s="71" t="s">
        <v>23</v>
      </c>
      <c r="B4" s="71"/>
      <c r="C4" s="71"/>
      <c r="D4" s="71"/>
      <c r="E4" s="71"/>
      <c r="F4" s="71"/>
      <c r="G4" s="71"/>
      <c r="H4" s="71"/>
      <c r="I4" s="71"/>
      <c r="J4" s="71"/>
    </row>
    <row r="6" spans="1:10">
      <c r="A6" s="1" t="s">
        <v>24</v>
      </c>
    </row>
    <row r="7" spans="1:10" ht="22" customHeight="1">
      <c r="D7" s="72" t="s">
        <v>36</v>
      </c>
      <c r="E7" s="72"/>
      <c r="F7" s="73"/>
      <c r="G7" s="73"/>
      <c r="H7" s="73"/>
      <c r="I7" s="73"/>
      <c r="J7" s="73"/>
    </row>
    <row r="8" spans="1:10" ht="22" customHeight="1">
      <c r="D8" s="72" t="s">
        <v>25</v>
      </c>
      <c r="E8" s="72"/>
      <c r="F8" s="73"/>
      <c r="G8" s="73"/>
      <c r="H8" s="73"/>
      <c r="I8" s="73"/>
      <c r="J8" s="73"/>
    </row>
    <row r="9" spans="1:10" ht="22" customHeight="1">
      <c r="D9" s="72" t="s">
        <v>26</v>
      </c>
      <c r="E9" s="72"/>
      <c r="F9" s="73"/>
      <c r="G9" s="73"/>
      <c r="H9" s="73"/>
      <c r="I9" s="73"/>
      <c r="J9" s="73"/>
    </row>
    <row r="11" spans="1:10" ht="75.5" customHeight="1">
      <c r="A11" s="74" t="s">
        <v>58</v>
      </c>
      <c r="B11" s="74"/>
      <c r="C11" s="74"/>
      <c r="D11" s="74"/>
      <c r="E11" s="74"/>
      <c r="F11" s="74"/>
      <c r="G11" s="74"/>
      <c r="H11" s="74"/>
      <c r="I11" s="74"/>
      <c r="J11" s="74"/>
    </row>
    <row r="12" spans="1:10" ht="7.5" customHeight="1"/>
    <row r="13" spans="1:10" ht="30.5" customHeight="1">
      <c r="B13" s="75" t="s">
        <v>27</v>
      </c>
      <c r="C13" s="75"/>
      <c r="D13" s="75"/>
      <c r="E13" s="75"/>
      <c r="F13" s="76"/>
      <c r="G13" s="76"/>
      <c r="H13" s="76"/>
      <c r="I13" s="76"/>
    </row>
    <row r="14" spans="1:10" ht="30.5" customHeight="1">
      <c r="B14" s="75" t="s">
        <v>28</v>
      </c>
      <c r="C14" s="75"/>
      <c r="D14" s="75"/>
      <c r="E14" s="75"/>
      <c r="F14" s="77">
        <f>'(別紙3)事業報告書'!R19+'(別紙3)事業報告書'!R40+'(別紙3)事業報告書'!R61+'(別紙3)事業報告書'!R82+'(別紙3)事業報告書'!R103+'(別紙3)事業報告書'!R124+'(別紙3)事業報告書'!R145+'(別紙3)事業報告書'!R166+'(別紙3)事業報告書'!R187+'(別紙3)事業報告書'!R208+'(別紙3)事業報告書'!R229+'(別紙3)事業報告書'!R250+'(別紙3)事業報告書'!R271+'(別紙3)事業報告書'!R292+'(別紙3)事業報告書'!R313</f>
        <v>0</v>
      </c>
      <c r="G14" s="77"/>
      <c r="H14" s="77"/>
      <c r="I14" s="77"/>
    </row>
    <row r="15" spans="1:10" ht="30.5" customHeight="1">
      <c r="B15" s="75" t="s">
        <v>29</v>
      </c>
      <c r="C15" s="75"/>
      <c r="D15" s="75"/>
      <c r="E15" s="75"/>
      <c r="F15" s="76"/>
      <c r="G15" s="76"/>
      <c r="H15" s="76"/>
      <c r="I15" s="76"/>
    </row>
    <row r="16" spans="1:10" ht="30.5" customHeight="1">
      <c r="B16" s="78" t="s">
        <v>37</v>
      </c>
      <c r="C16" s="78"/>
      <c r="D16" s="78"/>
      <c r="E16" s="78"/>
      <c r="F16" s="77">
        <f>MIN(F13:I14)-F15</f>
        <v>0</v>
      </c>
      <c r="G16" s="77"/>
      <c r="H16" s="77"/>
      <c r="I16" s="77"/>
    </row>
    <row r="18" spans="3:8">
      <c r="C18" s="1" t="s">
        <v>59</v>
      </c>
    </row>
    <row r="19" spans="3:8">
      <c r="C19" s="1" t="s">
        <v>60</v>
      </c>
    </row>
    <row r="20" spans="3:8">
      <c r="C20" s="79" t="s">
        <v>61</v>
      </c>
    </row>
    <row r="21" spans="3:8">
      <c r="C21" s="79" t="s">
        <v>30</v>
      </c>
    </row>
    <row r="23" spans="3:8">
      <c r="D23" s="1" t="s">
        <v>31</v>
      </c>
    </row>
    <row r="24" spans="3:8" ht="30.5" customHeight="1">
      <c r="D24" s="80" t="s">
        <v>32</v>
      </c>
      <c r="E24" s="80"/>
      <c r="F24" s="81"/>
      <c r="G24" s="81"/>
      <c r="H24" s="81"/>
    </row>
    <row r="25" spans="3:8" ht="30.5" customHeight="1">
      <c r="D25" s="80" t="s">
        <v>33</v>
      </c>
      <c r="E25" s="80"/>
      <c r="F25" s="81"/>
      <c r="G25" s="81"/>
      <c r="H25" s="81"/>
    </row>
    <row r="26" spans="3:8" ht="30.5" customHeight="1">
      <c r="D26" s="80" t="s">
        <v>34</v>
      </c>
      <c r="E26" s="80"/>
      <c r="F26" s="81"/>
      <c r="G26" s="81"/>
      <c r="H26" s="81"/>
    </row>
    <row r="27" spans="3:8" ht="30.5" customHeight="1">
      <c r="D27" s="80" t="s">
        <v>35</v>
      </c>
      <c r="E27" s="80"/>
      <c r="F27" s="81"/>
      <c r="G27" s="81"/>
      <c r="H27" s="81"/>
    </row>
  </sheetData>
  <mergeCells count="24">
    <mergeCell ref="D26:E26"/>
    <mergeCell ref="D27:E27"/>
    <mergeCell ref="F24:H24"/>
    <mergeCell ref="F25:H25"/>
    <mergeCell ref="F26:H26"/>
    <mergeCell ref="F27:H27"/>
    <mergeCell ref="D24:E24"/>
    <mergeCell ref="D25:E25"/>
    <mergeCell ref="B14:E14"/>
    <mergeCell ref="B15:E15"/>
    <mergeCell ref="B16:E16"/>
    <mergeCell ref="A4:J4"/>
    <mergeCell ref="D7:E7"/>
    <mergeCell ref="D8:E8"/>
    <mergeCell ref="D9:E9"/>
    <mergeCell ref="A11:J11"/>
    <mergeCell ref="F7:J7"/>
    <mergeCell ref="F8:J8"/>
    <mergeCell ref="F9:J9"/>
    <mergeCell ref="F13:I13"/>
    <mergeCell ref="F14:I14"/>
    <mergeCell ref="F15:I15"/>
    <mergeCell ref="F16:I16"/>
    <mergeCell ref="B13:E13"/>
  </mergeCells>
  <phoneticPr fontId="2"/>
  <conditionalFormatting sqref="A11:J11">
    <cfRule type="expression" dxfId="5" priority="4">
      <formula>OR(COUNTIF($A$11,"*　　 年　　月　　日*")=1,COUNTIF($A$11,"*第　　　　号*")=1,COUNTIF($A$11,"*　　年*")=1)</formula>
    </cfRule>
  </conditionalFormatting>
  <conditionalFormatting sqref="F24:H27">
    <cfRule type="expression" dxfId="9" priority="3">
      <formula>F24=""</formula>
    </cfRule>
  </conditionalFormatting>
  <conditionalFormatting sqref="F13:I16">
    <cfRule type="expression" dxfId="8" priority="2">
      <formula>F13=""</formula>
    </cfRule>
  </conditionalFormatting>
  <conditionalFormatting sqref="F7:J9">
    <cfRule type="expression" dxfId="7" priority="5">
      <formula>F7=""</formula>
    </cfRule>
  </conditionalFormatting>
  <conditionalFormatting sqref="J2">
    <cfRule type="expression" dxfId="6" priority="1">
      <formula>$J$2="　　　年　　月　　日"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33E244-9C28-42C8-935E-31A7255F2AF6}">
  <dimension ref="A1:T315"/>
  <sheetViews>
    <sheetView showGridLines="0" showZeros="0" view="pageBreakPreview" zoomScale="55" zoomScaleNormal="70" zoomScaleSheetLayoutView="55" zoomScalePageLayoutView="70" workbookViewId="0"/>
  </sheetViews>
  <sheetFormatPr defaultColWidth="9" defaultRowHeight="13"/>
  <cols>
    <col min="1" max="1" width="5.90625" style="3" customWidth="1"/>
    <col min="2" max="2" width="14.36328125" style="3" bestFit="1" customWidth="1"/>
    <col min="3" max="3" width="21.36328125" style="3" customWidth="1"/>
    <col min="4" max="4" width="2" style="3" customWidth="1"/>
    <col min="5" max="5" width="17.6328125" style="3" customWidth="1"/>
    <col min="6" max="18" width="9.08984375" style="3" customWidth="1"/>
    <col min="19" max="16384" width="9" style="3"/>
  </cols>
  <sheetData>
    <row r="1" spans="1:20" ht="30" customHeight="1">
      <c r="A1" s="2" t="s">
        <v>21</v>
      </c>
      <c r="B1" s="2"/>
      <c r="C1" s="2"/>
      <c r="D1" s="2"/>
      <c r="E1" s="2"/>
      <c r="N1" s="2"/>
      <c r="O1" s="2"/>
      <c r="P1" s="2"/>
      <c r="Q1" s="2"/>
      <c r="R1" s="2"/>
      <c r="S1" s="2"/>
      <c r="T1" s="2"/>
    </row>
    <row r="2" spans="1:20" ht="30" customHeight="1">
      <c r="A2" s="4" t="s">
        <v>50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5"/>
      <c r="T2" s="2"/>
    </row>
    <row r="3" spans="1:20" ht="30" customHeight="1">
      <c r="B3" s="4" t="s">
        <v>14</v>
      </c>
      <c r="C3" s="4"/>
      <c r="D3" s="4"/>
      <c r="E3" s="6"/>
      <c r="F3" s="6"/>
      <c r="G3" s="6"/>
      <c r="H3" s="6"/>
      <c r="I3" s="6"/>
      <c r="J3" s="6"/>
      <c r="K3" s="6"/>
      <c r="L3" s="6"/>
      <c r="S3" s="7"/>
      <c r="T3" s="7"/>
    </row>
    <row r="4" spans="1:20" ht="11" customHeight="1">
      <c r="E4" s="8"/>
      <c r="F4" s="8"/>
      <c r="G4" s="8"/>
      <c r="H4" s="8"/>
      <c r="I4" s="8"/>
      <c r="S4" s="7"/>
      <c r="T4" s="7"/>
    </row>
    <row r="5" spans="1:20" ht="30" customHeight="1">
      <c r="A5" s="4" t="s">
        <v>38</v>
      </c>
      <c r="B5" s="4"/>
      <c r="C5" s="4"/>
      <c r="E5" s="6"/>
      <c r="F5" s="6"/>
      <c r="G5" s="6"/>
      <c r="H5" s="6"/>
      <c r="I5" s="6"/>
      <c r="J5" s="6"/>
      <c r="K5" s="6"/>
      <c r="L5" s="6"/>
      <c r="M5" s="2"/>
      <c r="N5" s="9"/>
      <c r="O5" s="2" t="s">
        <v>15</v>
      </c>
      <c r="P5" s="2"/>
      <c r="Q5" s="10">
        <v>1</v>
      </c>
      <c r="R5" s="2" t="s">
        <v>17</v>
      </c>
      <c r="S5" s="7"/>
      <c r="T5" s="7"/>
    </row>
    <row r="6" spans="1:20" ht="11.25" customHeight="1" thickBot="1">
      <c r="E6" s="8"/>
      <c r="F6" s="8"/>
      <c r="G6" s="8"/>
      <c r="H6" s="8"/>
      <c r="I6" s="8"/>
      <c r="M6" s="2"/>
      <c r="N6" s="2"/>
      <c r="O6" s="2"/>
      <c r="P6" s="2"/>
      <c r="Q6" s="2"/>
      <c r="R6" s="2"/>
      <c r="S6" s="7"/>
      <c r="T6" s="7"/>
    </row>
    <row r="7" spans="1:20" ht="30" customHeight="1">
      <c r="A7" s="52" t="s">
        <v>39</v>
      </c>
      <c r="B7" s="53"/>
      <c r="C7" s="54"/>
      <c r="E7" s="55" t="s">
        <v>40</v>
      </c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7"/>
      <c r="S7" s="7"/>
      <c r="T7" s="7"/>
    </row>
    <row r="8" spans="1:20" ht="36" customHeight="1">
      <c r="A8" s="17" t="s">
        <v>41</v>
      </c>
      <c r="B8" s="58" t="s">
        <v>42</v>
      </c>
      <c r="C8" s="59"/>
      <c r="D8" s="11"/>
      <c r="E8" s="12" t="s">
        <v>0</v>
      </c>
      <c r="F8" s="13" t="s">
        <v>1</v>
      </c>
      <c r="G8" s="13" t="s">
        <v>2</v>
      </c>
      <c r="H8" s="13" t="s">
        <v>3</v>
      </c>
      <c r="I8" s="13" t="s">
        <v>4</v>
      </c>
      <c r="J8" s="13" t="s">
        <v>5</v>
      </c>
      <c r="K8" s="13" t="s">
        <v>6</v>
      </c>
      <c r="L8" s="13" t="s">
        <v>7</v>
      </c>
      <c r="M8" s="13" t="s">
        <v>8</v>
      </c>
      <c r="N8" s="13" t="s">
        <v>9</v>
      </c>
      <c r="O8" s="13" t="s">
        <v>10</v>
      </c>
      <c r="P8" s="13" t="s">
        <v>11</v>
      </c>
      <c r="Q8" s="14" t="s">
        <v>12</v>
      </c>
      <c r="R8" s="15" t="s">
        <v>13</v>
      </c>
    </row>
    <row r="9" spans="1:20" ht="36" customHeight="1">
      <c r="A9" s="60"/>
      <c r="B9" s="61" t="s">
        <v>16</v>
      </c>
      <c r="C9" s="62" t="s">
        <v>43</v>
      </c>
      <c r="D9" s="16"/>
      <c r="E9" s="17" t="s">
        <v>54</v>
      </c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9"/>
      <c r="R9" s="20">
        <f>SUM(F9:Q9)</f>
        <v>0</v>
      </c>
    </row>
    <row r="10" spans="1:20" ht="36" customHeight="1">
      <c r="A10" s="60"/>
      <c r="B10" s="61" t="s">
        <v>44</v>
      </c>
      <c r="C10" s="63" t="s">
        <v>45</v>
      </c>
      <c r="D10" s="16"/>
      <c r="E10" s="21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3"/>
      <c r="R10" s="24"/>
    </row>
    <row r="11" spans="1:20" ht="36" customHeight="1">
      <c r="A11" s="21"/>
      <c r="B11" s="64" t="s">
        <v>46</v>
      </c>
      <c r="C11" s="65" t="s">
        <v>52</v>
      </c>
      <c r="D11" s="25"/>
      <c r="E11" s="26" t="s">
        <v>18</v>
      </c>
      <c r="F11" s="27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9"/>
      <c r="R11" s="20">
        <f>SUM(F11:Q11)</f>
        <v>0</v>
      </c>
    </row>
    <row r="12" spans="1:20" ht="36" customHeight="1">
      <c r="A12" s="17" t="s">
        <v>47</v>
      </c>
      <c r="B12" s="58" t="s">
        <v>42</v>
      </c>
      <c r="C12" s="59"/>
      <c r="D12" s="25"/>
      <c r="E12" s="28"/>
      <c r="F12" s="29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3"/>
      <c r="R12" s="24"/>
    </row>
    <row r="13" spans="1:20" ht="36" customHeight="1">
      <c r="A13" s="60"/>
      <c r="B13" s="61" t="s">
        <v>16</v>
      </c>
      <c r="C13" s="62" t="s">
        <v>43</v>
      </c>
      <c r="D13" s="30"/>
      <c r="E13" s="31" t="s">
        <v>55</v>
      </c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9"/>
      <c r="R13" s="20">
        <f>SUM(F13:Q13)</f>
        <v>0</v>
      </c>
    </row>
    <row r="14" spans="1:20" ht="36" customHeight="1">
      <c r="A14" s="60"/>
      <c r="B14" s="61" t="s">
        <v>44</v>
      </c>
      <c r="C14" s="63" t="s">
        <v>45</v>
      </c>
      <c r="D14" s="30"/>
      <c r="E14" s="3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3"/>
      <c r="R14" s="24"/>
    </row>
    <row r="15" spans="1:20" ht="36" customHeight="1">
      <c r="A15" s="21"/>
      <c r="B15" s="64" t="s">
        <v>46</v>
      </c>
      <c r="C15" s="65" t="s">
        <v>52</v>
      </c>
      <c r="D15" s="33"/>
      <c r="E15" s="31" t="s">
        <v>56</v>
      </c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9"/>
      <c r="R15" s="20">
        <f>SUM(F15:Q15)</f>
        <v>0</v>
      </c>
    </row>
    <row r="16" spans="1:20" ht="36" customHeight="1" thickBot="1">
      <c r="A16" s="17" t="s">
        <v>48</v>
      </c>
      <c r="B16" s="58" t="s">
        <v>42</v>
      </c>
      <c r="C16" s="59"/>
      <c r="D16" s="33"/>
      <c r="E16" s="34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6"/>
      <c r="R16" s="37"/>
    </row>
    <row r="17" spans="1:20" ht="36" customHeight="1" thickTop="1" thickBot="1">
      <c r="A17" s="60"/>
      <c r="B17" s="61" t="s">
        <v>16</v>
      </c>
      <c r="C17" s="62" t="s">
        <v>43</v>
      </c>
      <c r="D17" s="38"/>
      <c r="E17" s="39" t="s">
        <v>57</v>
      </c>
      <c r="F17" s="40">
        <f t="shared" ref="F17:Q17" si="0">F9+F11+F13-F15</f>
        <v>0</v>
      </c>
      <c r="G17" s="40">
        <f t="shared" si="0"/>
        <v>0</v>
      </c>
      <c r="H17" s="40">
        <f t="shared" si="0"/>
        <v>0</v>
      </c>
      <c r="I17" s="40">
        <f t="shared" si="0"/>
        <v>0</v>
      </c>
      <c r="J17" s="40">
        <f t="shared" si="0"/>
        <v>0</v>
      </c>
      <c r="K17" s="40">
        <f t="shared" si="0"/>
        <v>0</v>
      </c>
      <c r="L17" s="40">
        <f t="shared" si="0"/>
        <v>0</v>
      </c>
      <c r="M17" s="40">
        <f t="shared" si="0"/>
        <v>0</v>
      </c>
      <c r="N17" s="40">
        <f t="shared" si="0"/>
        <v>0</v>
      </c>
      <c r="O17" s="40">
        <f t="shared" si="0"/>
        <v>0</v>
      </c>
      <c r="P17" s="40">
        <f t="shared" si="0"/>
        <v>0</v>
      </c>
      <c r="Q17" s="40">
        <f t="shared" si="0"/>
        <v>0</v>
      </c>
      <c r="R17" s="41">
        <f>SUM(F17:Q17)</f>
        <v>0</v>
      </c>
    </row>
    <row r="18" spans="1:20" ht="36" customHeight="1" thickTop="1">
      <c r="A18" s="60"/>
      <c r="B18" s="61" t="s">
        <v>44</v>
      </c>
      <c r="C18" s="63" t="s">
        <v>45</v>
      </c>
      <c r="D18" s="38"/>
      <c r="E18" s="66" t="s">
        <v>53</v>
      </c>
      <c r="F18" s="42">
        <f>IF(F17&gt;50000,50000,F17)</f>
        <v>0</v>
      </c>
      <c r="G18" s="42">
        <f t="shared" ref="G18:Q18" si="1">IF(G17&gt;50000,50000,G17)</f>
        <v>0</v>
      </c>
      <c r="H18" s="42">
        <f t="shared" si="1"/>
        <v>0</v>
      </c>
      <c r="I18" s="42">
        <f t="shared" si="1"/>
        <v>0</v>
      </c>
      <c r="J18" s="42">
        <f t="shared" si="1"/>
        <v>0</v>
      </c>
      <c r="K18" s="42">
        <f t="shared" si="1"/>
        <v>0</v>
      </c>
      <c r="L18" s="42">
        <f t="shared" si="1"/>
        <v>0</v>
      </c>
      <c r="M18" s="42">
        <f t="shared" si="1"/>
        <v>0</v>
      </c>
      <c r="N18" s="42">
        <f t="shared" si="1"/>
        <v>0</v>
      </c>
      <c r="O18" s="42">
        <f t="shared" si="1"/>
        <v>0</v>
      </c>
      <c r="P18" s="42">
        <f t="shared" si="1"/>
        <v>0</v>
      </c>
      <c r="Q18" s="43">
        <f t="shared" si="1"/>
        <v>0</v>
      </c>
      <c r="R18" s="44"/>
    </row>
    <row r="19" spans="1:20" ht="36" customHeight="1" thickBot="1">
      <c r="A19" s="67"/>
      <c r="B19" s="68" t="s">
        <v>46</v>
      </c>
      <c r="C19" s="69" t="s">
        <v>52</v>
      </c>
      <c r="D19" s="38"/>
      <c r="E19" s="45" t="s">
        <v>49</v>
      </c>
      <c r="F19" s="46">
        <f>ROUNDDOWN(F18*0.5,-3)</f>
        <v>0</v>
      </c>
      <c r="G19" s="46">
        <f>ROUNDDOWN(G18*0.5,-3)</f>
        <v>0</v>
      </c>
      <c r="H19" s="46">
        <f t="shared" ref="H19:Q19" si="2">ROUNDDOWN(H18*0.5,-3)</f>
        <v>0</v>
      </c>
      <c r="I19" s="46">
        <f t="shared" si="2"/>
        <v>0</v>
      </c>
      <c r="J19" s="46">
        <f t="shared" si="2"/>
        <v>0</v>
      </c>
      <c r="K19" s="46">
        <f t="shared" si="2"/>
        <v>0</v>
      </c>
      <c r="L19" s="46">
        <f t="shared" si="2"/>
        <v>0</v>
      </c>
      <c r="M19" s="46">
        <f t="shared" si="2"/>
        <v>0</v>
      </c>
      <c r="N19" s="46">
        <f t="shared" si="2"/>
        <v>0</v>
      </c>
      <c r="O19" s="46">
        <f t="shared" si="2"/>
        <v>0</v>
      </c>
      <c r="P19" s="46">
        <f t="shared" si="2"/>
        <v>0</v>
      </c>
      <c r="Q19" s="47">
        <f t="shared" si="2"/>
        <v>0</v>
      </c>
      <c r="R19" s="48">
        <f>SUM(F19:Q19)</f>
        <v>0</v>
      </c>
    </row>
    <row r="20" spans="1:20" ht="22.5" customHeight="1">
      <c r="A20" s="49"/>
      <c r="B20" s="11"/>
      <c r="C20" s="38"/>
      <c r="D20" s="38"/>
      <c r="E20" s="50" t="s">
        <v>19</v>
      </c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</row>
    <row r="21" spans="1:20" ht="22.5" customHeight="1">
      <c r="A21" s="49"/>
      <c r="B21" s="11"/>
      <c r="C21" s="38"/>
      <c r="D21" s="38"/>
      <c r="E21" s="50" t="s">
        <v>20</v>
      </c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</row>
    <row r="22" spans="1:20" ht="30" customHeight="1">
      <c r="A22" s="2" t="s">
        <v>21</v>
      </c>
      <c r="B22" s="2"/>
      <c r="C22" s="2"/>
      <c r="D22" s="2"/>
      <c r="E22" s="2"/>
      <c r="N22" s="2"/>
      <c r="O22" s="2"/>
      <c r="P22" s="2"/>
      <c r="Q22" s="2"/>
      <c r="R22" s="2"/>
      <c r="S22" s="2"/>
      <c r="T22" s="2"/>
    </row>
    <row r="23" spans="1:20" ht="30" customHeight="1">
      <c r="A23" s="4" t="s">
        <v>50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5"/>
      <c r="T23" s="2"/>
    </row>
    <row r="24" spans="1:20" ht="30" customHeight="1">
      <c r="B24" s="4" t="s">
        <v>14</v>
      </c>
      <c r="C24" s="4"/>
      <c r="D24" s="4"/>
      <c r="E24" s="6"/>
      <c r="F24" s="6"/>
      <c r="G24" s="6"/>
      <c r="H24" s="6"/>
      <c r="I24" s="6"/>
      <c r="J24" s="6"/>
      <c r="K24" s="6"/>
      <c r="L24" s="6"/>
      <c r="S24" s="7"/>
      <c r="T24" s="7"/>
    </row>
    <row r="25" spans="1:20" ht="11" customHeight="1">
      <c r="E25" s="8"/>
      <c r="F25" s="8"/>
      <c r="G25" s="8"/>
      <c r="H25" s="8"/>
      <c r="I25" s="8"/>
      <c r="S25" s="7"/>
      <c r="T25" s="7"/>
    </row>
    <row r="26" spans="1:20" ht="30" customHeight="1">
      <c r="A26" s="4" t="s">
        <v>38</v>
      </c>
      <c r="B26" s="4"/>
      <c r="C26" s="4"/>
      <c r="E26" s="6"/>
      <c r="F26" s="6"/>
      <c r="G26" s="6"/>
      <c r="H26" s="6"/>
      <c r="I26" s="6"/>
      <c r="J26" s="6"/>
      <c r="K26" s="6"/>
      <c r="L26" s="6"/>
      <c r="M26" s="2"/>
      <c r="N26" s="9"/>
      <c r="O26" s="2" t="s">
        <v>15</v>
      </c>
      <c r="P26" s="2"/>
      <c r="Q26" s="10">
        <v>2</v>
      </c>
      <c r="R26" s="2" t="s">
        <v>17</v>
      </c>
      <c r="S26" s="7"/>
      <c r="T26" s="7"/>
    </row>
    <row r="27" spans="1:20" ht="11.25" customHeight="1" thickBot="1">
      <c r="E27" s="8"/>
      <c r="F27" s="8"/>
      <c r="G27" s="8"/>
      <c r="H27" s="8"/>
      <c r="I27" s="8"/>
      <c r="M27" s="2"/>
      <c r="N27" s="2"/>
      <c r="O27" s="2"/>
      <c r="P27" s="2"/>
      <c r="Q27" s="2"/>
      <c r="R27" s="2"/>
      <c r="S27" s="7"/>
      <c r="T27" s="7"/>
    </row>
    <row r="28" spans="1:20" ht="30" customHeight="1">
      <c r="A28" s="52" t="s">
        <v>39</v>
      </c>
      <c r="B28" s="53"/>
      <c r="C28" s="54"/>
      <c r="E28" s="55" t="s">
        <v>40</v>
      </c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7"/>
      <c r="S28" s="7"/>
      <c r="T28" s="7"/>
    </row>
    <row r="29" spans="1:20" ht="36" customHeight="1">
      <c r="A29" s="17" t="s">
        <v>41</v>
      </c>
      <c r="B29" s="58" t="s">
        <v>42</v>
      </c>
      <c r="C29" s="59"/>
      <c r="D29" s="11"/>
      <c r="E29" s="12" t="s">
        <v>0</v>
      </c>
      <c r="F29" s="13" t="s">
        <v>1</v>
      </c>
      <c r="G29" s="13" t="s">
        <v>2</v>
      </c>
      <c r="H29" s="13" t="s">
        <v>3</v>
      </c>
      <c r="I29" s="13" t="s">
        <v>4</v>
      </c>
      <c r="J29" s="13" t="s">
        <v>5</v>
      </c>
      <c r="K29" s="13" t="s">
        <v>6</v>
      </c>
      <c r="L29" s="13" t="s">
        <v>7</v>
      </c>
      <c r="M29" s="13" t="s">
        <v>8</v>
      </c>
      <c r="N29" s="13" t="s">
        <v>9</v>
      </c>
      <c r="O29" s="13" t="s">
        <v>10</v>
      </c>
      <c r="P29" s="13" t="s">
        <v>11</v>
      </c>
      <c r="Q29" s="14" t="s">
        <v>12</v>
      </c>
      <c r="R29" s="15" t="s">
        <v>13</v>
      </c>
    </row>
    <row r="30" spans="1:20" ht="36" customHeight="1">
      <c r="A30" s="60"/>
      <c r="B30" s="61" t="s">
        <v>16</v>
      </c>
      <c r="C30" s="62" t="s">
        <v>43</v>
      </c>
      <c r="D30" s="16"/>
      <c r="E30" s="17" t="s">
        <v>54</v>
      </c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9"/>
      <c r="R30" s="20">
        <f>SUM(F30:Q30)</f>
        <v>0</v>
      </c>
    </row>
    <row r="31" spans="1:20" ht="36" customHeight="1">
      <c r="A31" s="60"/>
      <c r="B31" s="61" t="s">
        <v>44</v>
      </c>
      <c r="C31" s="63" t="s">
        <v>45</v>
      </c>
      <c r="D31" s="16"/>
      <c r="E31" s="21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3"/>
      <c r="R31" s="24"/>
    </row>
    <row r="32" spans="1:20" ht="36" customHeight="1">
      <c r="A32" s="21"/>
      <c r="B32" s="64" t="s">
        <v>46</v>
      </c>
      <c r="C32" s="65" t="s">
        <v>52</v>
      </c>
      <c r="D32" s="25"/>
      <c r="E32" s="26" t="s">
        <v>18</v>
      </c>
      <c r="F32" s="27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9"/>
      <c r="R32" s="20">
        <f>SUM(F32:Q32)</f>
        <v>0</v>
      </c>
    </row>
    <row r="33" spans="1:20" ht="36" customHeight="1">
      <c r="A33" s="17" t="s">
        <v>47</v>
      </c>
      <c r="B33" s="58" t="s">
        <v>42</v>
      </c>
      <c r="C33" s="59"/>
      <c r="D33" s="25"/>
      <c r="E33" s="28"/>
      <c r="F33" s="29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3"/>
      <c r="R33" s="24"/>
    </row>
    <row r="34" spans="1:20" ht="36" customHeight="1">
      <c r="A34" s="60"/>
      <c r="B34" s="61" t="s">
        <v>16</v>
      </c>
      <c r="C34" s="62" t="s">
        <v>43</v>
      </c>
      <c r="D34" s="30"/>
      <c r="E34" s="31" t="s">
        <v>55</v>
      </c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9"/>
      <c r="R34" s="20">
        <f>SUM(F34:Q34)</f>
        <v>0</v>
      </c>
    </row>
    <row r="35" spans="1:20" ht="36" customHeight="1">
      <c r="A35" s="60"/>
      <c r="B35" s="61" t="s">
        <v>44</v>
      </c>
      <c r="C35" s="63" t="s">
        <v>45</v>
      </c>
      <c r="D35" s="30"/>
      <c r="E35" s="3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3"/>
      <c r="R35" s="24"/>
    </row>
    <row r="36" spans="1:20" ht="36" customHeight="1">
      <c r="A36" s="21"/>
      <c r="B36" s="64" t="s">
        <v>46</v>
      </c>
      <c r="C36" s="65" t="s">
        <v>52</v>
      </c>
      <c r="D36" s="33"/>
      <c r="E36" s="31" t="s">
        <v>56</v>
      </c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9"/>
      <c r="R36" s="20">
        <f>SUM(F36:Q36)</f>
        <v>0</v>
      </c>
    </row>
    <row r="37" spans="1:20" ht="36" customHeight="1" thickBot="1">
      <c r="A37" s="17" t="s">
        <v>48</v>
      </c>
      <c r="B37" s="58" t="s">
        <v>42</v>
      </c>
      <c r="C37" s="59"/>
      <c r="D37" s="33"/>
      <c r="E37" s="34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6"/>
      <c r="R37" s="37"/>
    </row>
    <row r="38" spans="1:20" ht="36" customHeight="1" thickTop="1" thickBot="1">
      <c r="A38" s="60"/>
      <c r="B38" s="61" t="s">
        <v>16</v>
      </c>
      <c r="C38" s="62" t="s">
        <v>43</v>
      </c>
      <c r="D38" s="38"/>
      <c r="E38" s="39" t="s">
        <v>57</v>
      </c>
      <c r="F38" s="40">
        <f t="shared" ref="F38:Q38" si="3">F30+F32+F34-F36</f>
        <v>0</v>
      </c>
      <c r="G38" s="40">
        <f t="shared" si="3"/>
        <v>0</v>
      </c>
      <c r="H38" s="40">
        <f t="shared" si="3"/>
        <v>0</v>
      </c>
      <c r="I38" s="40">
        <f t="shared" si="3"/>
        <v>0</v>
      </c>
      <c r="J38" s="40">
        <f t="shared" si="3"/>
        <v>0</v>
      </c>
      <c r="K38" s="40">
        <f t="shared" si="3"/>
        <v>0</v>
      </c>
      <c r="L38" s="40">
        <f t="shared" si="3"/>
        <v>0</v>
      </c>
      <c r="M38" s="40">
        <f t="shared" si="3"/>
        <v>0</v>
      </c>
      <c r="N38" s="40">
        <f t="shared" si="3"/>
        <v>0</v>
      </c>
      <c r="O38" s="40">
        <f t="shared" si="3"/>
        <v>0</v>
      </c>
      <c r="P38" s="40">
        <f t="shared" si="3"/>
        <v>0</v>
      </c>
      <c r="Q38" s="40">
        <f t="shared" si="3"/>
        <v>0</v>
      </c>
      <c r="R38" s="41">
        <f>SUM(F38:Q38)</f>
        <v>0</v>
      </c>
    </row>
    <row r="39" spans="1:20" ht="36" customHeight="1" thickTop="1">
      <c r="A39" s="60"/>
      <c r="B39" s="61" t="s">
        <v>44</v>
      </c>
      <c r="C39" s="63" t="s">
        <v>45</v>
      </c>
      <c r="D39" s="38"/>
      <c r="E39" s="66" t="s">
        <v>53</v>
      </c>
      <c r="F39" s="42">
        <f>IF(F38&gt;50000,50000,F38)</f>
        <v>0</v>
      </c>
      <c r="G39" s="42">
        <f t="shared" ref="G39:Q39" si="4">IF(G38&gt;50000,50000,G38)</f>
        <v>0</v>
      </c>
      <c r="H39" s="42">
        <f t="shared" si="4"/>
        <v>0</v>
      </c>
      <c r="I39" s="42">
        <f t="shared" si="4"/>
        <v>0</v>
      </c>
      <c r="J39" s="42">
        <f t="shared" si="4"/>
        <v>0</v>
      </c>
      <c r="K39" s="42">
        <f t="shared" si="4"/>
        <v>0</v>
      </c>
      <c r="L39" s="42">
        <f t="shared" si="4"/>
        <v>0</v>
      </c>
      <c r="M39" s="42">
        <f t="shared" si="4"/>
        <v>0</v>
      </c>
      <c r="N39" s="42">
        <f t="shared" si="4"/>
        <v>0</v>
      </c>
      <c r="O39" s="42">
        <f t="shared" si="4"/>
        <v>0</v>
      </c>
      <c r="P39" s="42">
        <f t="shared" si="4"/>
        <v>0</v>
      </c>
      <c r="Q39" s="43">
        <f t="shared" si="4"/>
        <v>0</v>
      </c>
      <c r="R39" s="44"/>
    </row>
    <row r="40" spans="1:20" ht="36" customHeight="1" thickBot="1">
      <c r="A40" s="67"/>
      <c r="B40" s="68" t="s">
        <v>46</v>
      </c>
      <c r="C40" s="69" t="s">
        <v>52</v>
      </c>
      <c r="D40" s="38"/>
      <c r="E40" s="45" t="s">
        <v>49</v>
      </c>
      <c r="F40" s="46">
        <f>ROUNDDOWN(F39*0.5,-3)</f>
        <v>0</v>
      </c>
      <c r="G40" s="46">
        <f>ROUNDDOWN(G39*0.5,-3)</f>
        <v>0</v>
      </c>
      <c r="H40" s="46">
        <f t="shared" ref="H40:Q40" si="5">ROUNDDOWN(H39*0.5,-3)</f>
        <v>0</v>
      </c>
      <c r="I40" s="46">
        <f t="shared" si="5"/>
        <v>0</v>
      </c>
      <c r="J40" s="46">
        <f t="shared" si="5"/>
        <v>0</v>
      </c>
      <c r="K40" s="46">
        <f t="shared" si="5"/>
        <v>0</v>
      </c>
      <c r="L40" s="46">
        <f t="shared" si="5"/>
        <v>0</v>
      </c>
      <c r="M40" s="46">
        <f t="shared" si="5"/>
        <v>0</v>
      </c>
      <c r="N40" s="46">
        <f t="shared" si="5"/>
        <v>0</v>
      </c>
      <c r="O40" s="46">
        <f t="shared" si="5"/>
        <v>0</v>
      </c>
      <c r="P40" s="46">
        <f t="shared" si="5"/>
        <v>0</v>
      </c>
      <c r="Q40" s="47">
        <f t="shared" si="5"/>
        <v>0</v>
      </c>
      <c r="R40" s="48">
        <f>SUM(F40:Q40)</f>
        <v>0</v>
      </c>
    </row>
    <row r="41" spans="1:20" ht="22.5" customHeight="1">
      <c r="A41" s="49"/>
      <c r="B41" s="11"/>
      <c r="C41" s="38"/>
      <c r="D41" s="38"/>
      <c r="E41" s="50" t="s">
        <v>19</v>
      </c>
      <c r="F41" s="51"/>
      <c r="G41" s="51"/>
      <c r="H41" s="51"/>
      <c r="I41" s="51"/>
      <c r="J41" s="51"/>
      <c r="K41" s="51"/>
      <c r="L41" s="51"/>
      <c r="M41" s="51"/>
      <c r="N41" s="51"/>
      <c r="O41" s="51"/>
      <c r="P41" s="51"/>
      <c r="Q41" s="51"/>
      <c r="R41" s="51"/>
    </row>
    <row r="42" spans="1:20" ht="22.5" customHeight="1">
      <c r="A42" s="49"/>
      <c r="B42" s="11"/>
      <c r="C42" s="38"/>
      <c r="D42" s="38"/>
      <c r="E42" s="50" t="s">
        <v>20</v>
      </c>
      <c r="F42" s="51"/>
      <c r="G42" s="51"/>
      <c r="H42" s="51"/>
      <c r="I42" s="51"/>
      <c r="J42" s="51"/>
      <c r="K42" s="51"/>
      <c r="L42" s="51"/>
      <c r="M42" s="51"/>
      <c r="N42" s="51"/>
      <c r="O42" s="51"/>
      <c r="P42" s="51"/>
      <c r="Q42" s="51"/>
      <c r="R42" s="51"/>
    </row>
    <row r="43" spans="1:20" ht="30" customHeight="1">
      <c r="A43" s="2" t="s">
        <v>21</v>
      </c>
      <c r="B43" s="2"/>
      <c r="C43" s="2"/>
      <c r="D43" s="2"/>
      <c r="E43" s="2"/>
      <c r="N43" s="2"/>
      <c r="O43" s="2"/>
      <c r="P43" s="2"/>
      <c r="Q43" s="2"/>
      <c r="R43" s="2"/>
      <c r="S43" s="2"/>
      <c r="T43" s="2"/>
    </row>
    <row r="44" spans="1:20" ht="30" customHeight="1">
      <c r="A44" s="4" t="s">
        <v>50</v>
      </c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5"/>
      <c r="T44" s="2"/>
    </row>
    <row r="45" spans="1:20" ht="30" customHeight="1">
      <c r="B45" s="4" t="s">
        <v>14</v>
      </c>
      <c r="C45" s="4"/>
      <c r="D45" s="4"/>
      <c r="E45" s="6"/>
      <c r="F45" s="6"/>
      <c r="G45" s="6"/>
      <c r="H45" s="6"/>
      <c r="I45" s="6"/>
      <c r="J45" s="6"/>
      <c r="K45" s="6"/>
      <c r="L45" s="6"/>
      <c r="S45" s="7"/>
      <c r="T45" s="7"/>
    </row>
    <row r="46" spans="1:20" ht="11" customHeight="1">
      <c r="E46" s="8"/>
      <c r="F46" s="8"/>
      <c r="G46" s="8"/>
      <c r="H46" s="8"/>
      <c r="I46" s="8"/>
      <c r="S46" s="7"/>
      <c r="T46" s="7"/>
    </row>
    <row r="47" spans="1:20" ht="30" customHeight="1">
      <c r="A47" s="4" t="s">
        <v>38</v>
      </c>
      <c r="B47" s="4"/>
      <c r="C47" s="4"/>
      <c r="E47" s="6"/>
      <c r="F47" s="6"/>
      <c r="G47" s="6"/>
      <c r="H47" s="6"/>
      <c r="I47" s="6"/>
      <c r="J47" s="6"/>
      <c r="K47" s="6"/>
      <c r="L47" s="6"/>
      <c r="M47" s="2"/>
      <c r="N47" s="9"/>
      <c r="O47" s="2" t="s">
        <v>15</v>
      </c>
      <c r="P47" s="2"/>
      <c r="Q47" s="10">
        <v>3</v>
      </c>
      <c r="R47" s="2" t="s">
        <v>17</v>
      </c>
      <c r="S47" s="7"/>
      <c r="T47" s="7"/>
    </row>
    <row r="48" spans="1:20" ht="11.25" customHeight="1" thickBot="1">
      <c r="E48" s="8"/>
      <c r="F48" s="8"/>
      <c r="G48" s="8"/>
      <c r="H48" s="8"/>
      <c r="I48" s="8"/>
      <c r="M48" s="2"/>
      <c r="N48" s="2"/>
      <c r="O48" s="2"/>
      <c r="P48" s="2"/>
      <c r="Q48" s="2"/>
      <c r="R48" s="2"/>
      <c r="S48" s="7"/>
      <c r="T48" s="7"/>
    </row>
    <row r="49" spans="1:20" ht="30" customHeight="1">
      <c r="A49" s="52" t="s">
        <v>39</v>
      </c>
      <c r="B49" s="53"/>
      <c r="C49" s="54"/>
      <c r="E49" s="55" t="s">
        <v>40</v>
      </c>
      <c r="F49" s="56"/>
      <c r="G49" s="56"/>
      <c r="H49" s="56"/>
      <c r="I49" s="56"/>
      <c r="J49" s="56"/>
      <c r="K49" s="56"/>
      <c r="L49" s="56"/>
      <c r="M49" s="56"/>
      <c r="N49" s="56"/>
      <c r="O49" s="56"/>
      <c r="P49" s="56"/>
      <c r="Q49" s="56"/>
      <c r="R49" s="57"/>
      <c r="S49" s="7"/>
      <c r="T49" s="7"/>
    </row>
    <row r="50" spans="1:20" ht="36" customHeight="1">
      <c r="A50" s="17" t="s">
        <v>41</v>
      </c>
      <c r="B50" s="58" t="s">
        <v>42</v>
      </c>
      <c r="C50" s="59"/>
      <c r="D50" s="11"/>
      <c r="E50" s="12" t="s">
        <v>0</v>
      </c>
      <c r="F50" s="13" t="s">
        <v>1</v>
      </c>
      <c r="G50" s="13" t="s">
        <v>2</v>
      </c>
      <c r="H50" s="13" t="s">
        <v>3</v>
      </c>
      <c r="I50" s="13" t="s">
        <v>4</v>
      </c>
      <c r="J50" s="13" t="s">
        <v>5</v>
      </c>
      <c r="K50" s="13" t="s">
        <v>6</v>
      </c>
      <c r="L50" s="13" t="s">
        <v>7</v>
      </c>
      <c r="M50" s="13" t="s">
        <v>8</v>
      </c>
      <c r="N50" s="13" t="s">
        <v>9</v>
      </c>
      <c r="O50" s="13" t="s">
        <v>10</v>
      </c>
      <c r="P50" s="13" t="s">
        <v>11</v>
      </c>
      <c r="Q50" s="14" t="s">
        <v>12</v>
      </c>
      <c r="R50" s="15" t="s">
        <v>13</v>
      </c>
    </row>
    <row r="51" spans="1:20" ht="36" customHeight="1">
      <c r="A51" s="60"/>
      <c r="B51" s="61" t="s">
        <v>16</v>
      </c>
      <c r="C51" s="62" t="s">
        <v>43</v>
      </c>
      <c r="D51" s="16"/>
      <c r="E51" s="17" t="s">
        <v>54</v>
      </c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9"/>
      <c r="R51" s="20">
        <f>SUM(F51:Q51)</f>
        <v>0</v>
      </c>
    </row>
    <row r="52" spans="1:20" ht="36" customHeight="1">
      <c r="A52" s="60"/>
      <c r="B52" s="61" t="s">
        <v>44</v>
      </c>
      <c r="C52" s="63" t="s">
        <v>45</v>
      </c>
      <c r="D52" s="16"/>
      <c r="E52" s="21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3"/>
      <c r="R52" s="24"/>
    </row>
    <row r="53" spans="1:20" ht="36" customHeight="1">
      <c r="A53" s="21"/>
      <c r="B53" s="64" t="s">
        <v>46</v>
      </c>
      <c r="C53" s="65" t="s">
        <v>52</v>
      </c>
      <c r="D53" s="25"/>
      <c r="E53" s="26" t="s">
        <v>18</v>
      </c>
      <c r="F53" s="27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9"/>
      <c r="R53" s="20">
        <f>SUM(F53:Q53)</f>
        <v>0</v>
      </c>
    </row>
    <row r="54" spans="1:20" ht="36" customHeight="1">
      <c r="A54" s="17" t="s">
        <v>47</v>
      </c>
      <c r="B54" s="58" t="s">
        <v>42</v>
      </c>
      <c r="C54" s="59"/>
      <c r="D54" s="25"/>
      <c r="E54" s="28"/>
      <c r="F54" s="29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3"/>
      <c r="R54" s="24"/>
    </row>
    <row r="55" spans="1:20" ht="36" customHeight="1">
      <c r="A55" s="60"/>
      <c r="B55" s="61" t="s">
        <v>16</v>
      </c>
      <c r="C55" s="62" t="s">
        <v>43</v>
      </c>
      <c r="D55" s="30"/>
      <c r="E55" s="31" t="s">
        <v>55</v>
      </c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9"/>
      <c r="R55" s="20">
        <f>SUM(F55:Q55)</f>
        <v>0</v>
      </c>
    </row>
    <row r="56" spans="1:20" ht="36" customHeight="1">
      <c r="A56" s="60"/>
      <c r="B56" s="61" t="s">
        <v>44</v>
      </c>
      <c r="C56" s="63" t="s">
        <v>45</v>
      </c>
      <c r="D56" s="30"/>
      <c r="E56" s="3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3"/>
      <c r="R56" s="24"/>
    </row>
    <row r="57" spans="1:20" ht="36" customHeight="1">
      <c r="A57" s="21"/>
      <c r="B57" s="64" t="s">
        <v>46</v>
      </c>
      <c r="C57" s="65" t="s">
        <v>52</v>
      </c>
      <c r="D57" s="33"/>
      <c r="E57" s="31" t="s">
        <v>56</v>
      </c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9"/>
      <c r="R57" s="20">
        <f>SUM(F57:Q57)</f>
        <v>0</v>
      </c>
    </row>
    <row r="58" spans="1:20" ht="36" customHeight="1" thickBot="1">
      <c r="A58" s="17" t="s">
        <v>48</v>
      </c>
      <c r="B58" s="58" t="s">
        <v>42</v>
      </c>
      <c r="C58" s="59"/>
      <c r="D58" s="33"/>
      <c r="E58" s="34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5"/>
      <c r="Q58" s="36"/>
      <c r="R58" s="37"/>
    </row>
    <row r="59" spans="1:20" ht="36" customHeight="1" thickTop="1" thickBot="1">
      <c r="A59" s="60"/>
      <c r="B59" s="61" t="s">
        <v>16</v>
      </c>
      <c r="C59" s="62" t="s">
        <v>43</v>
      </c>
      <c r="D59" s="38"/>
      <c r="E59" s="39" t="s">
        <v>57</v>
      </c>
      <c r="F59" s="40">
        <f t="shared" ref="F59:Q59" si="6">F51+F53+F55-F57</f>
        <v>0</v>
      </c>
      <c r="G59" s="40">
        <f t="shared" si="6"/>
        <v>0</v>
      </c>
      <c r="H59" s="40">
        <f t="shared" si="6"/>
        <v>0</v>
      </c>
      <c r="I59" s="40">
        <f t="shared" si="6"/>
        <v>0</v>
      </c>
      <c r="J59" s="40">
        <f t="shared" si="6"/>
        <v>0</v>
      </c>
      <c r="K59" s="40">
        <f t="shared" si="6"/>
        <v>0</v>
      </c>
      <c r="L59" s="40">
        <f t="shared" si="6"/>
        <v>0</v>
      </c>
      <c r="M59" s="40">
        <f t="shared" si="6"/>
        <v>0</v>
      </c>
      <c r="N59" s="40">
        <f t="shared" si="6"/>
        <v>0</v>
      </c>
      <c r="O59" s="40">
        <f t="shared" si="6"/>
        <v>0</v>
      </c>
      <c r="P59" s="40">
        <f t="shared" si="6"/>
        <v>0</v>
      </c>
      <c r="Q59" s="40">
        <f t="shared" si="6"/>
        <v>0</v>
      </c>
      <c r="R59" s="41">
        <f>SUM(F59:Q59)</f>
        <v>0</v>
      </c>
    </row>
    <row r="60" spans="1:20" ht="36" customHeight="1" thickTop="1">
      <c r="A60" s="60"/>
      <c r="B60" s="61" t="s">
        <v>44</v>
      </c>
      <c r="C60" s="63" t="s">
        <v>45</v>
      </c>
      <c r="D60" s="38"/>
      <c r="E60" s="66" t="s">
        <v>53</v>
      </c>
      <c r="F60" s="42">
        <f>IF(F59&gt;50000,50000,F59)</f>
        <v>0</v>
      </c>
      <c r="G60" s="42">
        <f t="shared" ref="G60:Q60" si="7">IF(G59&gt;50000,50000,G59)</f>
        <v>0</v>
      </c>
      <c r="H60" s="42">
        <f t="shared" si="7"/>
        <v>0</v>
      </c>
      <c r="I60" s="42">
        <f t="shared" si="7"/>
        <v>0</v>
      </c>
      <c r="J60" s="42">
        <f t="shared" si="7"/>
        <v>0</v>
      </c>
      <c r="K60" s="42">
        <f t="shared" si="7"/>
        <v>0</v>
      </c>
      <c r="L60" s="42">
        <f t="shared" si="7"/>
        <v>0</v>
      </c>
      <c r="M60" s="42">
        <f t="shared" si="7"/>
        <v>0</v>
      </c>
      <c r="N60" s="42">
        <f t="shared" si="7"/>
        <v>0</v>
      </c>
      <c r="O60" s="42">
        <f t="shared" si="7"/>
        <v>0</v>
      </c>
      <c r="P60" s="42">
        <f t="shared" si="7"/>
        <v>0</v>
      </c>
      <c r="Q60" s="43">
        <f t="shared" si="7"/>
        <v>0</v>
      </c>
      <c r="R60" s="44"/>
    </row>
    <row r="61" spans="1:20" ht="36" customHeight="1" thickBot="1">
      <c r="A61" s="67"/>
      <c r="B61" s="68" t="s">
        <v>46</v>
      </c>
      <c r="C61" s="69" t="s">
        <v>52</v>
      </c>
      <c r="D61" s="38"/>
      <c r="E61" s="45" t="s">
        <v>49</v>
      </c>
      <c r="F61" s="46">
        <f>ROUNDDOWN(F60*0.5,-3)</f>
        <v>0</v>
      </c>
      <c r="G61" s="46">
        <f>ROUNDDOWN(G60*0.5,-3)</f>
        <v>0</v>
      </c>
      <c r="H61" s="46">
        <f t="shared" ref="H61:Q61" si="8">ROUNDDOWN(H60*0.5,-3)</f>
        <v>0</v>
      </c>
      <c r="I61" s="46">
        <f t="shared" si="8"/>
        <v>0</v>
      </c>
      <c r="J61" s="46">
        <f t="shared" si="8"/>
        <v>0</v>
      </c>
      <c r="K61" s="46">
        <f t="shared" si="8"/>
        <v>0</v>
      </c>
      <c r="L61" s="46">
        <f t="shared" si="8"/>
        <v>0</v>
      </c>
      <c r="M61" s="46">
        <f t="shared" si="8"/>
        <v>0</v>
      </c>
      <c r="N61" s="46">
        <f t="shared" si="8"/>
        <v>0</v>
      </c>
      <c r="O61" s="46">
        <f t="shared" si="8"/>
        <v>0</v>
      </c>
      <c r="P61" s="46">
        <f t="shared" si="8"/>
        <v>0</v>
      </c>
      <c r="Q61" s="47">
        <f t="shared" si="8"/>
        <v>0</v>
      </c>
      <c r="R61" s="48">
        <f>SUM(F61:Q61)</f>
        <v>0</v>
      </c>
    </row>
    <row r="62" spans="1:20" ht="22.5" customHeight="1">
      <c r="A62" s="49"/>
      <c r="B62" s="11"/>
      <c r="C62" s="38"/>
      <c r="D62" s="38"/>
      <c r="E62" s="50" t="s">
        <v>19</v>
      </c>
      <c r="F62" s="51"/>
      <c r="G62" s="51"/>
      <c r="H62" s="51"/>
      <c r="I62" s="51"/>
      <c r="J62" s="51"/>
      <c r="K62" s="51"/>
      <c r="L62" s="51"/>
      <c r="M62" s="51"/>
      <c r="N62" s="51"/>
      <c r="O62" s="51"/>
      <c r="P62" s="51"/>
      <c r="Q62" s="51"/>
      <c r="R62" s="51"/>
    </row>
    <row r="63" spans="1:20" ht="22.5" customHeight="1">
      <c r="A63" s="49"/>
      <c r="B63" s="11"/>
      <c r="C63" s="38"/>
      <c r="D63" s="38"/>
      <c r="E63" s="50" t="s">
        <v>20</v>
      </c>
      <c r="F63" s="51"/>
      <c r="G63" s="51"/>
      <c r="H63" s="51"/>
      <c r="I63" s="51"/>
      <c r="J63" s="51"/>
      <c r="K63" s="51"/>
      <c r="L63" s="51"/>
      <c r="M63" s="51"/>
      <c r="N63" s="51"/>
      <c r="O63" s="51"/>
      <c r="P63" s="51"/>
      <c r="Q63" s="51"/>
      <c r="R63" s="51"/>
    </row>
    <row r="64" spans="1:20" ht="30" customHeight="1">
      <c r="A64" s="2" t="s">
        <v>21</v>
      </c>
      <c r="B64" s="2"/>
      <c r="C64" s="2"/>
      <c r="D64" s="2"/>
      <c r="E64" s="2"/>
      <c r="N64" s="2"/>
      <c r="O64" s="2"/>
      <c r="P64" s="2"/>
      <c r="Q64" s="2"/>
      <c r="R64" s="2"/>
      <c r="S64" s="2"/>
      <c r="T64" s="2"/>
    </row>
    <row r="65" spans="1:20" ht="30" customHeight="1">
      <c r="A65" s="4" t="s">
        <v>50</v>
      </c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5"/>
      <c r="T65" s="2"/>
    </row>
    <row r="66" spans="1:20" ht="30" customHeight="1">
      <c r="B66" s="4" t="s">
        <v>14</v>
      </c>
      <c r="C66" s="4"/>
      <c r="D66" s="4"/>
      <c r="E66" s="6"/>
      <c r="F66" s="6"/>
      <c r="G66" s="6"/>
      <c r="H66" s="6"/>
      <c r="I66" s="6"/>
      <c r="J66" s="6"/>
      <c r="K66" s="6"/>
      <c r="L66" s="6"/>
      <c r="S66" s="7"/>
      <c r="T66" s="7"/>
    </row>
    <row r="67" spans="1:20" ht="11" customHeight="1">
      <c r="E67" s="8"/>
      <c r="F67" s="8"/>
      <c r="G67" s="8"/>
      <c r="H67" s="8"/>
      <c r="I67" s="8"/>
      <c r="S67" s="7"/>
      <c r="T67" s="7"/>
    </row>
    <row r="68" spans="1:20" ht="30" customHeight="1">
      <c r="A68" s="4" t="s">
        <v>38</v>
      </c>
      <c r="B68" s="4"/>
      <c r="C68" s="4"/>
      <c r="E68" s="6"/>
      <c r="F68" s="6"/>
      <c r="G68" s="6"/>
      <c r="H68" s="6"/>
      <c r="I68" s="6"/>
      <c r="J68" s="6"/>
      <c r="K68" s="6"/>
      <c r="L68" s="6"/>
      <c r="M68" s="2"/>
      <c r="N68" s="9"/>
      <c r="O68" s="2" t="s">
        <v>15</v>
      </c>
      <c r="P68" s="2"/>
      <c r="Q68" s="10">
        <v>4</v>
      </c>
      <c r="R68" s="2" t="s">
        <v>17</v>
      </c>
      <c r="S68" s="7"/>
      <c r="T68" s="7"/>
    </row>
    <row r="69" spans="1:20" ht="11.25" customHeight="1" thickBot="1">
      <c r="E69" s="8"/>
      <c r="F69" s="8"/>
      <c r="G69" s="8"/>
      <c r="H69" s="8"/>
      <c r="I69" s="8"/>
      <c r="M69" s="2"/>
      <c r="N69" s="2"/>
      <c r="O69" s="2"/>
      <c r="P69" s="2"/>
      <c r="Q69" s="2"/>
      <c r="R69" s="2"/>
      <c r="S69" s="7"/>
      <c r="T69" s="7"/>
    </row>
    <row r="70" spans="1:20" ht="30" customHeight="1">
      <c r="A70" s="52" t="s">
        <v>39</v>
      </c>
      <c r="B70" s="53"/>
      <c r="C70" s="54"/>
      <c r="E70" s="55" t="s">
        <v>40</v>
      </c>
      <c r="F70" s="56"/>
      <c r="G70" s="56"/>
      <c r="H70" s="56"/>
      <c r="I70" s="56"/>
      <c r="J70" s="56"/>
      <c r="K70" s="56"/>
      <c r="L70" s="56"/>
      <c r="M70" s="56"/>
      <c r="N70" s="56"/>
      <c r="O70" s="56"/>
      <c r="P70" s="56"/>
      <c r="Q70" s="56"/>
      <c r="R70" s="57"/>
      <c r="S70" s="7"/>
      <c r="T70" s="7"/>
    </row>
    <row r="71" spans="1:20" ht="36" customHeight="1">
      <c r="A71" s="17" t="s">
        <v>41</v>
      </c>
      <c r="B71" s="58" t="s">
        <v>42</v>
      </c>
      <c r="C71" s="59"/>
      <c r="D71" s="11"/>
      <c r="E71" s="12" t="s">
        <v>0</v>
      </c>
      <c r="F71" s="13" t="s">
        <v>1</v>
      </c>
      <c r="G71" s="13" t="s">
        <v>2</v>
      </c>
      <c r="H71" s="13" t="s">
        <v>3</v>
      </c>
      <c r="I71" s="13" t="s">
        <v>4</v>
      </c>
      <c r="J71" s="13" t="s">
        <v>5</v>
      </c>
      <c r="K71" s="13" t="s">
        <v>6</v>
      </c>
      <c r="L71" s="13" t="s">
        <v>7</v>
      </c>
      <c r="M71" s="13" t="s">
        <v>8</v>
      </c>
      <c r="N71" s="13" t="s">
        <v>9</v>
      </c>
      <c r="O71" s="13" t="s">
        <v>10</v>
      </c>
      <c r="P71" s="13" t="s">
        <v>11</v>
      </c>
      <c r="Q71" s="14" t="s">
        <v>12</v>
      </c>
      <c r="R71" s="15" t="s">
        <v>13</v>
      </c>
    </row>
    <row r="72" spans="1:20" ht="36" customHeight="1">
      <c r="A72" s="60"/>
      <c r="B72" s="61" t="s">
        <v>16</v>
      </c>
      <c r="C72" s="62" t="s">
        <v>43</v>
      </c>
      <c r="D72" s="16"/>
      <c r="E72" s="17" t="s">
        <v>54</v>
      </c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9"/>
      <c r="R72" s="20">
        <f>SUM(F72:Q72)</f>
        <v>0</v>
      </c>
    </row>
    <row r="73" spans="1:20" ht="36" customHeight="1">
      <c r="A73" s="60"/>
      <c r="B73" s="61" t="s">
        <v>44</v>
      </c>
      <c r="C73" s="63" t="s">
        <v>45</v>
      </c>
      <c r="D73" s="16"/>
      <c r="E73" s="21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3"/>
      <c r="R73" s="24"/>
    </row>
    <row r="74" spans="1:20" ht="36" customHeight="1">
      <c r="A74" s="21"/>
      <c r="B74" s="64" t="s">
        <v>46</v>
      </c>
      <c r="C74" s="65" t="s">
        <v>52</v>
      </c>
      <c r="D74" s="25"/>
      <c r="E74" s="26" t="s">
        <v>18</v>
      </c>
      <c r="F74" s="27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9"/>
      <c r="R74" s="20">
        <f>SUM(F74:Q74)</f>
        <v>0</v>
      </c>
    </row>
    <row r="75" spans="1:20" ht="36" customHeight="1">
      <c r="A75" s="17" t="s">
        <v>47</v>
      </c>
      <c r="B75" s="58" t="s">
        <v>42</v>
      </c>
      <c r="C75" s="59"/>
      <c r="D75" s="25"/>
      <c r="E75" s="28"/>
      <c r="F75" s="29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3"/>
      <c r="R75" s="24"/>
    </row>
    <row r="76" spans="1:20" ht="36" customHeight="1">
      <c r="A76" s="60"/>
      <c r="B76" s="61" t="s">
        <v>16</v>
      </c>
      <c r="C76" s="62" t="s">
        <v>43</v>
      </c>
      <c r="D76" s="30"/>
      <c r="E76" s="31" t="s">
        <v>55</v>
      </c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9"/>
      <c r="R76" s="20">
        <f>SUM(F76:Q76)</f>
        <v>0</v>
      </c>
    </row>
    <row r="77" spans="1:20" ht="36" customHeight="1">
      <c r="A77" s="60"/>
      <c r="B77" s="61" t="s">
        <v>44</v>
      </c>
      <c r="C77" s="63" t="s">
        <v>45</v>
      </c>
      <c r="D77" s="30"/>
      <c r="E77" s="32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3"/>
      <c r="R77" s="24"/>
    </row>
    <row r="78" spans="1:20" ht="36" customHeight="1">
      <c r="A78" s="21"/>
      <c r="B78" s="64" t="s">
        <v>46</v>
      </c>
      <c r="C78" s="65" t="s">
        <v>52</v>
      </c>
      <c r="D78" s="33"/>
      <c r="E78" s="31" t="s">
        <v>56</v>
      </c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9"/>
      <c r="R78" s="20">
        <f>SUM(F78:Q78)</f>
        <v>0</v>
      </c>
    </row>
    <row r="79" spans="1:20" ht="36" customHeight="1" thickBot="1">
      <c r="A79" s="17" t="s">
        <v>48</v>
      </c>
      <c r="B79" s="58" t="s">
        <v>42</v>
      </c>
      <c r="C79" s="59"/>
      <c r="D79" s="33"/>
      <c r="E79" s="34"/>
      <c r="F79" s="35"/>
      <c r="G79" s="35"/>
      <c r="H79" s="35"/>
      <c r="I79" s="35"/>
      <c r="J79" s="35"/>
      <c r="K79" s="35"/>
      <c r="L79" s="35"/>
      <c r="M79" s="35"/>
      <c r="N79" s="35"/>
      <c r="O79" s="35"/>
      <c r="P79" s="35"/>
      <c r="Q79" s="36"/>
      <c r="R79" s="37"/>
    </row>
    <row r="80" spans="1:20" ht="36" customHeight="1" thickTop="1" thickBot="1">
      <c r="A80" s="60"/>
      <c r="B80" s="61" t="s">
        <v>16</v>
      </c>
      <c r="C80" s="62" t="s">
        <v>43</v>
      </c>
      <c r="D80" s="38"/>
      <c r="E80" s="39" t="s">
        <v>57</v>
      </c>
      <c r="F80" s="40">
        <f t="shared" ref="F80:Q80" si="9">F72+F74+F76-F78</f>
        <v>0</v>
      </c>
      <c r="G80" s="40">
        <f t="shared" si="9"/>
        <v>0</v>
      </c>
      <c r="H80" s="40">
        <f t="shared" si="9"/>
        <v>0</v>
      </c>
      <c r="I80" s="40">
        <f t="shared" si="9"/>
        <v>0</v>
      </c>
      <c r="J80" s="40">
        <f t="shared" si="9"/>
        <v>0</v>
      </c>
      <c r="K80" s="40">
        <f t="shared" si="9"/>
        <v>0</v>
      </c>
      <c r="L80" s="40">
        <f t="shared" si="9"/>
        <v>0</v>
      </c>
      <c r="M80" s="40">
        <f t="shared" si="9"/>
        <v>0</v>
      </c>
      <c r="N80" s="40">
        <f t="shared" si="9"/>
        <v>0</v>
      </c>
      <c r="O80" s="40">
        <f t="shared" si="9"/>
        <v>0</v>
      </c>
      <c r="P80" s="40">
        <f t="shared" si="9"/>
        <v>0</v>
      </c>
      <c r="Q80" s="40">
        <f t="shared" si="9"/>
        <v>0</v>
      </c>
      <c r="R80" s="41">
        <f>SUM(F80:Q80)</f>
        <v>0</v>
      </c>
    </row>
    <row r="81" spans="1:20" ht="36" customHeight="1" thickTop="1">
      <c r="A81" s="60"/>
      <c r="B81" s="61" t="s">
        <v>44</v>
      </c>
      <c r="C81" s="63" t="s">
        <v>45</v>
      </c>
      <c r="D81" s="38"/>
      <c r="E81" s="66" t="s">
        <v>53</v>
      </c>
      <c r="F81" s="42">
        <f>IF(F80&gt;50000,50000,F80)</f>
        <v>0</v>
      </c>
      <c r="G81" s="42">
        <f t="shared" ref="G81:Q81" si="10">IF(G80&gt;50000,50000,G80)</f>
        <v>0</v>
      </c>
      <c r="H81" s="42">
        <f t="shared" si="10"/>
        <v>0</v>
      </c>
      <c r="I81" s="42">
        <f t="shared" si="10"/>
        <v>0</v>
      </c>
      <c r="J81" s="42">
        <f t="shared" si="10"/>
        <v>0</v>
      </c>
      <c r="K81" s="42">
        <f t="shared" si="10"/>
        <v>0</v>
      </c>
      <c r="L81" s="42">
        <f t="shared" si="10"/>
        <v>0</v>
      </c>
      <c r="M81" s="42">
        <f t="shared" si="10"/>
        <v>0</v>
      </c>
      <c r="N81" s="42">
        <f t="shared" si="10"/>
        <v>0</v>
      </c>
      <c r="O81" s="42">
        <f t="shared" si="10"/>
        <v>0</v>
      </c>
      <c r="P81" s="42">
        <f t="shared" si="10"/>
        <v>0</v>
      </c>
      <c r="Q81" s="43">
        <f t="shared" si="10"/>
        <v>0</v>
      </c>
      <c r="R81" s="44"/>
    </row>
    <row r="82" spans="1:20" ht="36" customHeight="1" thickBot="1">
      <c r="A82" s="67"/>
      <c r="B82" s="68" t="s">
        <v>46</v>
      </c>
      <c r="C82" s="69" t="s">
        <v>52</v>
      </c>
      <c r="D82" s="38"/>
      <c r="E82" s="45" t="s">
        <v>49</v>
      </c>
      <c r="F82" s="46">
        <f>ROUNDDOWN(F81*0.5,-3)</f>
        <v>0</v>
      </c>
      <c r="G82" s="46">
        <f>ROUNDDOWN(G81*0.5,-3)</f>
        <v>0</v>
      </c>
      <c r="H82" s="46">
        <f t="shared" ref="H82:Q82" si="11">ROUNDDOWN(H81*0.5,-3)</f>
        <v>0</v>
      </c>
      <c r="I82" s="46">
        <f t="shared" si="11"/>
        <v>0</v>
      </c>
      <c r="J82" s="46">
        <f t="shared" si="11"/>
        <v>0</v>
      </c>
      <c r="K82" s="46">
        <f t="shared" si="11"/>
        <v>0</v>
      </c>
      <c r="L82" s="46">
        <f t="shared" si="11"/>
        <v>0</v>
      </c>
      <c r="M82" s="46">
        <f t="shared" si="11"/>
        <v>0</v>
      </c>
      <c r="N82" s="46">
        <f t="shared" si="11"/>
        <v>0</v>
      </c>
      <c r="O82" s="46">
        <f t="shared" si="11"/>
        <v>0</v>
      </c>
      <c r="P82" s="46">
        <f t="shared" si="11"/>
        <v>0</v>
      </c>
      <c r="Q82" s="47">
        <f t="shared" si="11"/>
        <v>0</v>
      </c>
      <c r="R82" s="48">
        <f>SUM(F82:Q82)</f>
        <v>0</v>
      </c>
    </row>
    <row r="83" spans="1:20" ht="22.5" customHeight="1">
      <c r="A83" s="49"/>
      <c r="B83" s="11"/>
      <c r="C83" s="38"/>
      <c r="D83" s="38"/>
      <c r="E83" s="50" t="s">
        <v>19</v>
      </c>
      <c r="F83" s="51"/>
      <c r="G83" s="51"/>
      <c r="H83" s="51"/>
      <c r="I83" s="51"/>
      <c r="J83" s="51"/>
      <c r="K83" s="51"/>
      <c r="L83" s="51"/>
      <c r="M83" s="51"/>
      <c r="N83" s="51"/>
      <c r="O83" s="51"/>
      <c r="P83" s="51"/>
      <c r="Q83" s="51"/>
      <c r="R83" s="51"/>
    </row>
    <row r="84" spans="1:20" ht="22.5" customHeight="1">
      <c r="A84" s="49"/>
      <c r="B84" s="11"/>
      <c r="C84" s="38"/>
      <c r="D84" s="38"/>
      <c r="E84" s="50" t="s">
        <v>20</v>
      </c>
      <c r="F84" s="51"/>
      <c r="G84" s="51"/>
      <c r="H84" s="51"/>
      <c r="I84" s="51"/>
      <c r="J84" s="51"/>
      <c r="K84" s="51"/>
      <c r="L84" s="51"/>
      <c r="M84" s="51"/>
      <c r="N84" s="51"/>
      <c r="O84" s="51"/>
      <c r="P84" s="51"/>
      <c r="Q84" s="51"/>
      <c r="R84" s="51"/>
    </row>
    <row r="85" spans="1:20" ht="30" customHeight="1">
      <c r="A85" s="2" t="s">
        <v>21</v>
      </c>
      <c r="B85" s="2"/>
      <c r="C85" s="2"/>
      <c r="D85" s="2"/>
      <c r="E85" s="2"/>
      <c r="N85" s="2"/>
      <c r="O85" s="2"/>
      <c r="P85" s="2"/>
      <c r="Q85" s="2"/>
      <c r="R85" s="2"/>
      <c r="S85" s="2"/>
      <c r="T85" s="2"/>
    </row>
    <row r="86" spans="1:20" ht="30" customHeight="1">
      <c r="A86" s="4" t="s">
        <v>50</v>
      </c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5"/>
      <c r="T86" s="2"/>
    </row>
    <row r="87" spans="1:20" ht="30" customHeight="1">
      <c r="B87" s="4" t="s">
        <v>14</v>
      </c>
      <c r="C87" s="4"/>
      <c r="D87" s="4"/>
      <c r="E87" s="6"/>
      <c r="F87" s="6"/>
      <c r="G87" s="6"/>
      <c r="H87" s="6"/>
      <c r="I87" s="6"/>
      <c r="J87" s="6"/>
      <c r="K87" s="6"/>
      <c r="L87" s="6"/>
      <c r="S87" s="7"/>
      <c r="T87" s="7"/>
    </row>
    <row r="88" spans="1:20" ht="11" customHeight="1">
      <c r="E88" s="8"/>
      <c r="F88" s="8"/>
      <c r="G88" s="8"/>
      <c r="H88" s="8"/>
      <c r="I88" s="8"/>
      <c r="S88" s="7"/>
      <c r="T88" s="7"/>
    </row>
    <row r="89" spans="1:20" ht="30" customHeight="1">
      <c r="A89" s="4" t="s">
        <v>38</v>
      </c>
      <c r="B89" s="4"/>
      <c r="C89" s="4"/>
      <c r="E89" s="6"/>
      <c r="F89" s="6"/>
      <c r="G89" s="6"/>
      <c r="H89" s="6"/>
      <c r="I89" s="6"/>
      <c r="J89" s="6"/>
      <c r="K89" s="6"/>
      <c r="L89" s="6"/>
      <c r="M89" s="2"/>
      <c r="N89" s="9"/>
      <c r="O89" s="2" t="s">
        <v>15</v>
      </c>
      <c r="P89" s="2"/>
      <c r="Q89" s="10">
        <v>5</v>
      </c>
      <c r="R89" s="2" t="s">
        <v>17</v>
      </c>
      <c r="S89" s="7"/>
      <c r="T89" s="7"/>
    </row>
    <row r="90" spans="1:20" ht="11.25" customHeight="1" thickBot="1">
      <c r="E90" s="8"/>
      <c r="F90" s="8"/>
      <c r="G90" s="8"/>
      <c r="H90" s="8"/>
      <c r="I90" s="8"/>
      <c r="M90" s="2"/>
      <c r="N90" s="2"/>
      <c r="O90" s="2"/>
      <c r="P90" s="2"/>
      <c r="Q90" s="2"/>
      <c r="R90" s="2"/>
      <c r="S90" s="7"/>
      <c r="T90" s="7"/>
    </row>
    <row r="91" spans="1:20" ht="30" customHeight="1">
      <c r="A91" s="52" t="s">
        <v>39</v>
      </c>
      <c r="B91" s="53"/>
      <c r="C91" s="54"/>
      <c r="E91" s="55" t="s">
        <v>40</v>
      </c>
      <c r="F91" s="56"/>
      <c r="G91" s="56"/>
      <c r="H91" s="56"/>
      <c r="I91" s="56"/>
      <c r="J91" s="56"/>
      <c r="K91" s="56"/>
      <c r="L91" s="56"/>
      <c r="M91" s="56"/>
      <c r="N91" s="56"/>
      <c r="O91" s="56"/>
      <c r="P91" s="56"/>
      <c r="Q91" s="56"/>
      <c r="R91" s="57"/>
      <c r="S91" s="7"/>
      <c r="T91" s="7"/>
    </row>
    <row r="92" spans="1:20" ht="36" customHeight="1">
      <c r="A92" s="17" t="s">
        <v>41</v>
      </c>
      <c r="B92" s="58" t="s">
        <v>42</v>
      </c>
      <c r="C92" s="59"/>
      <c r="D92" s="11"/>
      <c r="E92" s="12" t="s">
        <v>0</v>
      </c>
      <c r="F92" s="13" t="s">
        <v>1</v>
      </c>
      <c r="G92" s="13" t="s">
        <v>2</v>
      </c>
      <c r="H92" s="13" t="s">
        <v>3</v>
      </c>
      <c r="I92" s="13" t="s">
        <v>4</v>
      </c>
      <c r="J92" s="13" t="s">
        <v>5</v>
      </c>
      <c r="K92" s="13" t="s">
        <v>6</v>
      </c>
      <c r="L92" s="13" t="s">
        <v>7</v>
      </c>
      <c r="M92" s="13" t="s">
        <v>8</v>
      </c>
      <c r="N92" s="13" t="s">
        <v>9</v>
      </c>
      <c r="O92" s="13" t="s">
        <v>10</v>
      </c>
      <c r="P92" s="13" t="s">
        <v>11</v>
      </c>
      <c r="Q92" s="14" t="s">
        <v>12</v>
      </c>
      <c r="R92" s="15" t="s">
        <v>13</v>
      </c>
    </row>
    <row r="93" spans="1:20" ht="36" customHeight="1">
      <c r="A93" s="60"/>
      <c r="B93" s="61" t="s">
        <v>16</v>
      </c>
      <c r="C93" s="62" t="s">
        <v>43</v>
      </c>
      <c r="D93" s="16"/>
      <c r="E93" s="17" t="s">
        <v>54</v>
      </c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9"/>
      <c r="R93" s="20">
        <f>SUM(F93:Q93)</f>
        <v>0</v>
      </c>
    </row>
    <row r="94" spans="1:20" ht="36" customHeight="1">
      <c r="A94" s="60"/>
      <c r="B94" s="61" t="s">
        <v>44</v>
      </c>
      <c r="C94" s="63" t="s">
        <v>45</v>
      </c>
      <c r="D94" s="16"/>
      <c r="E94" s="21"/>
      <c r="F94" s="22"/>
      <c r="G94" s="22"/>
      <c r="H94" s="22"/>
      <c r="I94" s="22"/>
      <c r="J94" s="22"/>
      <c r="K94" s="22"/>
      <c r="L94" s="22"/>
      <c r="M94" s="22"/>
      <c r="N94" s="22"/>
      <c r="O94" s="22"/>
      <c r="P94" s="22"/>
      <c r="Q94" s="23"/>
      <c r="R94" s="24"/>
    </row>
    <row r="95" spans="1:20" ht="36" customHeight="1">
      <c r="A95" s="21"/>
      <c r="B95" s="64" t="s">
        <v>46</v>
      </c>
      <c r="C95" s="65" t="s">
        <v>52</v>
      </c>
      <c r="D95" s="25"/>
      <c r="E95" s="26" t="s">
        <v>18</v>
      </c>
      <c r="F95" s="27"/>
      <c r="G95" s="18"/>
      <c r="H95" s="18"/>
      <c r="I95" s="18"/>
      <c r="J95" s="18"/>
      <c r="K95" s="18"/>
      <c r="L95" s="18"/>
      <c r="M95" s="18"/>
      <c r="N95" s="18"/>
      <c r="O95" s="18"/>
      <c r="P95" s="18"/>
      <c r="Q95" s="19"/>
      <c r="R95" s="20">
        <f>SUM(F95:Q95)</f>
        <v>0</v>
      </c>
    </row>
    <row r="96" spans="1:20" ht="36" customHeight="1">
      <c r="A96" s="17" t="s">
        <v>47</v>
      </c>
      <c r="B96" s="58" t="s">
        <v>42</v>
      </c>
      <c r="C96" s="59"/>
      <c r="D96" s="25"/>
      <c r="E96" s="28"/>
      <c r="F96" s="29"/>
      <c r="G96" s="22"/>
      <c r="H96" s="22"/>
      <c r="I96" s="22"/>
      <c r="J96" s="22"/>
      <c r="K96" s="22"/>
      <c r="L96" s="22"/>
      <c r="M96" s="22"/>
      <c r="N96" s="22"/>
      <c r="O96" s="22"/>
      <c r="P96" s="22"/>
      <c r="Q96" s="23"/>
      <c r="R96" s="24"/>
    </row>
    <row r="97" spans="1:20" ht="36" customHeight="1">
      <c r="A97" s="60"/>
      <c r="B97" s="61" t="s">
        <v>16</v>
      </c>
      <c r="C97" s="62" t="s">
        <v>43</v>
      </c>
      <c r="D97" s="30"/>
      <c r="E97" s="31" t="s">
        <v>55</v>
      </c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9"/>
      <c r="R97" s="20">
        <f>SUM(F97:Q97)</f>
        <v>0</v>
      </c>
    </row>
    <row r="98" spans="1:20" ht="36" customHeight="1">
      <c r="A98" s="60"/>
      <c r="B98" s="61" t="s">
        <v>44</v>
      </c>
      <c r="C98" s="63" t="s">
        <v>45</v>
      </c>
      <c r="D98" s="30"/>
      <c r="E98" s="32"/>
      <c r="F98" s="22"/>
      <c r="G98" s="22"/>
      <c r="H98" s="22"/>
      <c r="I98" s="22"/>
      <c r="J98" s="22"/>
      <c r="K98" s="22"/>
      <c r="L98" s="22"/>
      <c r="M98" s="22"/>
      <c r="N98" s="22"/>
      <c r="O98" s="22"/>
      <c r="P98" s="22"/>
      <c r="Q98" s="23"/>
      <c r="R98" s="24"/>
    </row>
    <row r="99" spans="1:20" ht="36" customHeight="1">
      <c r="A99" s="21"/>
      <c r="B99" s="64" t="s">
        <v>46</v>
      </c>
      <c r="C99" s="65" t="s">
        <v>52</v>
      </c>
      <c r="D99" s="33"/>
      <c r="E99" s="31" t="s">
        <v>56</v>
      </c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9"/>
      <c r="R99" s="20">
        <f>SUM(F99:Q99)</f>
        <v>0</v>
      </c>
    </row>
    <row r="100" spans="1:20" ht="36" customHeight="1" thickBot="1">
      <c r="A100" s="17" t="s">
        <v>48</v>
      </c>
      <c r="B100" s="58" t="s">
        <v>42</v>
      </c>
      <c r="C100" s="59"/>
      <c r="D100" s="33"/>
      <c r="E100" s="34"/>
      <c r="F100" s="35"/>
      <c r="G100" s="35"/>
      <c r="H100" s="35"/>
      <c r="I100" s="35"/>
      <c r="J100" s="35"/>
      <c r="K100" s="35"/>
      <c r="L100" s="35"/>
      <c r="M100" s="35"/>
      <c r="N100" s="35"/>
      <c r="O100" s="35"/>
      <c r="P100" s="35"/>
      <c r="Q100" s="36"/>
      <c r="R100" s="37"/>
    </row>
    <row r="101" spans="1:20" ht="36" customHeight="1" thickTop="1" thickBot="1">
      <c r="A101" s="60"/>
      <c r="B101" s="61" t="s">
        <v>16</v>
      </c>
      <c r="C101" s="62" t="s">
        <v>43</v>
      </c>
      <c r="D101" s="38"/>
      <c r="E101" s="39" t="s">
        <v>57</v>
      </c>
      <c r="F101" s="40">
        <f t="shared" ref="F101:Q101" si="12">F93+F95+F97-F99</f>
        <v>0</v>
      </c>
      <c r="G101" s="40">
        <f t="shared" si="12"/>
        <v>0</v>
      </c>
      <c r="H101" s="40">
        <f t="shared" si="12"/>
        <v>0</v>
      </c>
      <c r="I101" s="40">
        <f t="shared" si="12"/>
        <v>0</v>
      </c>
      <c r="J101" s="40">
        <f t="shared" si="12"/>
        <v>0</v>
      </c>
      <c r="K101" s="40">
        <f t="shared" si="12"/>
        <v>0</v>
      </c>
      <c r="L101" s="40">
        <f t="shared" si="12"/>
        <v>0</v>
      </c>
      <c r="M101" s="40">
        <f t="shared" si="12"/>
        <v>0</v>
      </c>
      <c r="N101" s="40">
        <f t="shared" si="12"/>
        <v>0</v>
      </c>
      <c r="O101" s="40">
        <f t="shared" si="12"/>
        <v>0</v>
      </c>
      <c r="P101" s="40">
        <f t="shared" si="12"/>
        <v>0</v>
      </c>
      <c r="Q101" s="40">
        <f t="shared" si="12"/>
        <v>0</v>
      </c>
      <c r="R101" s="41">
        <f>SUM(F101:Q101)</f>
        <v>0</v>
      </c>
    </row>
    <row r="102" spans="1:20" ht="36" customHeight="1" thickTop="1">
      <c r="A102" s="60"/>
      <c r="B102" s="61" t="s">
        <v>44</v>
      </c>
      <c r="C102" s="63" t="s">
        <v>45</v>
      </c>
      <c r="D102" s="38"/>
      <c r="E102" s="66" t="s">
        <v>53</v>
      </c>
      <c r="F102" s="42">
        <f>IF(F101&gt;50000,50000,F101)</f>
        <v>0</v>
      </c>
      <c r="G102" s="42">
        <f t="shared" ref="G102:Q102" si="13">IF(G101&gt;50000,50000,G101)</f>
        <v>0</v>
      </c>
      <c r="H102" s="42">
        <f t="shared" si="13"/>
        <v>0</v>
      </c>
      <c r="I102" s="42">
        <f t="shared" si="13"/>
        <v>0</v>
      </c>
      <c r="J102" s="42">
        <f t="shared" si="13"/>
        <v>0</v>
      </c>
      <c r="K102" s="42">
        <f t="shared" si="13"/>
        <v>0</v>
      </c>
      <c r="L102" s="42">
        <f t="shared" si="13"/>
        <v>0</v>
      </c>
      <c r="M102" s="42">
        <f t="shared" si="13"/>
        <v>0</v>
      </c>
      <c r="N102" s="42">
        <f t="shared" si="13"/>
        <v>0</v>
      </c>
      <c r="O102" s="42">
        <f t="shared" si="13"/>
        <v>0</v>
      </c>
      <c r="P102" s="42">
        <f t="shared" si="13"/>
        <v>0</v>
      </c>
      <c r="Q102" s="43">
        <f t="shared" si="13"/>
        <v>0</v>
      </c>
      <c r="R102" s="44"/>
    </row>
    <row r="103" spans="1:20" ht="36" customHeight="1" thickBot="1">
      <c r="A103" s="67"/>
      <c r="B103" s="68" t="s">
        <v>46</v>
      </c>
      <c r="C103" s="69" t="s">
        <v>52</v>
      </c>
      <c r="D103" s="38"/>
      <c r="E103" s="45" t="s">
        <v>49</v>
      </c>
      <c r="F103" s="46">
        <f>ROUNDDOWN(F102*0.5,-3)</f>
        <v>0</v>
      </c>
      <c r="G103" s="46">
        <f>ROUNDDOWN(G102*0.5,-3)</f>
        <v>0</v>
      </c>
      <c r="H103" s="46">
        <f t="shared" ref="H103:Q103" si="14">ROUNDDOWN(H102*0.5,-3)</f>
        <v>0</v>
      </c>
      <c r="I103" s="46">
        <f t="shared" si="14"/>
        <v>0</v>
      </c>
      <c r="J103" s="46">
        <f t="shared" si="14"/>
        <v>0</v>
      </c>
      <c r="K103" s="46">
        <f t="shared" si="14"/>
        <v>0</v>
      </c>
      <c r="L103" s="46">
        <f t="shared" si="14"/>
        <v>0</v>
      </c>
      <c r="M103" s="46">
        <f t="shared" si="14"/>
        <v>0</v>
      </c>
      <c r="N103" s="46">
        <f t="shared" si="14"/>
        <v>0</v>
      </c>
      <c r="O103" s="46">
        <f t="shared" si="14"/>
        <v>0</v>
      </c>
      <c r="P103" s="46">
        <f t="shared" si="14"/>
        <v>0</v>
      </c>
      <c r="Q103" s="47">
        <f t="shared" si="14"/>
        <v>0</v>
      </c>
      <c r="R103" s="48">
        <f>SUM(F103:Q103)</f>
        <v>0</v>
      </c>
    </row>
    <row r="104" spans="1:20" ht="22.5" customHeight="1">
      <c r="A104" s="49"/>
      <c r="B104" s="11"/>
      <c r="C104" s="38"/>
      <c r="D104" s="38"/>
      <c r="E104" s="50" t="s">
        <v>19</v>
      </c>
      <c r="F104" s="51"/>
      <c r="G104" s="51"/>
      <c r="H104" s="51"/>
      <c r="I104" s="51"/>
      <c r="J104" s="51"/>
      <c r="K104" s="51"/>
      <c r="L104" s="51"/>
      <c r="M104" s="51"/>
      <c r="N104" s="51"/>
      <c r="O104" s="51"/>
      <c r="P104" s="51"/>
      <c r="Q104" s="51"/>
      <c r="R104" s="51"/>
    </row>
    <row r="105" spans="1:20" ht="22.5" customHeight="1">
      <c r="A105" s="49"/>
      <c r="B105" s="11"/>
      <c r="C105" s="38"/>
      <c r="D105" s="38"/>
      <c r="E105" s="50" t="s">
        <v>20</v>
      </c>
      <c r="F105" s="51"/>
      <c r="G105" s="51"/>
      <c r="H105" s="51"/>
      <c r="I105" s="51"/>
      <c r="J105" s="51"/>
      <c r="K105" s="51"/>
      <c r="L105" s="51"/>
      <c r="M105" s="51"/>
      <c r="N105" s="51"/>
      <c r="O105" s="51"/>
      <c r="P105" s="51"/>
      <c r="Q105" s="51"/>
      <c r="R105" s="51"/>
    </row>
    <row r="106" spans="1:20" ht="30" customHeight="1">
      <c r="A106" s="2" t="s">
        <v>21</v>
      </c>
      <c r="B106" s="2"/>
      <c r="C106" s="2"/>
      <c r="D106" s="2"/>
      <c r="E106" s="2"/>
      <c r="N106" s="2"/>
      <c r="O106" s="2"/>
      <c r="P106" s="2"/>
      <c r="Q106" s="2"/>
      <c r="R106" s="2"/>
      <c r="S106" s="2"/>
      <c r="T106" s="2"/>
    </row>
    <row r="107" spans="1:20" ht="30" customHeight="1">
      <c r="A107" s="4" t="s">
        <v>50</v>
      </c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5"/>
      <c r="T107" s="2"/>
    </row>
    <row r="108" spans="1:20" ht="30" customHeight="1">
      <c r="B108" s="4" t="s">
        <v>14</v>
      </c>
      <c r="C108" s="4"/>
      <c r="D108" s="4"/>
      <c r="E108" s="6"/>
      <c r="F108" s="6"/>
      <c r="G108" s="6"/>
      <c r="H108" s="6"/>
      <c r="I108" s="6"/>
      <c r="J108" s="6"/>
      <c r="K108" s="6"/>
      <c r="L108" s="6"/>
      <c r="S108" s="7"/>
      <c r="T108" s="7"/>
    </row>
    <row r="109" spans="1:20" ht="11" customHeight="1">
      <c r="E109" s="8"/>
      <c r="F109" s="8"/>
      <c r="G109" s="8"/>
      <c r="H109" s="8"/>
      <c r="I109" s="8"/>
      <c r="S109" s="7"/>
      <c r="T109" s="7"/>
    </row>
    <row r="110" spans="1:20" ht="30" customHeight="1">
      <c r="A110" s="4" t="s">
        <v>38</v>
      </c>
      <c r="B110" s="4"/>
      <c r="C110" s="4"/>
      <c r="E110" s="6"/>
      <c r="F110" s="6"/>
      <c r="G110" s="6"/>
      <c r="H110" s="6"/>
      <c r="I110" s="6"/>
      <c r="J110" s="6"/>
      <c r="K110" s="6"/>
      <c r="L110" s="6"/>
      <c r="M110" s="2"/>
      <c r="N110" s="9"/>
      <c r="O110" s="2" t="s">
        <v>15</v>
      </c>
      <c r="P110" s="2"/>
      <c r="Q110" s="10">
        <v>6</v>
      </c>
      <c r="R110" s="2" t="s">
        <v>17</v>
      </c>
      <c r="S110" s="7"/>
      <c r="T110" s="7"/>
    </row>
    <row r="111" spans="1:20" ht="11.25" customHeight="1" thickBot="1">
      <c r="E111" s="8"/>
      <c r="F111" s="8"/>
      <c r="G111" s="8"/>
      <c r="H111" s="8"/>
      <c r="I111" s="8"/>
      <c r="M111" s="2"/>
      <c r="N111" s="2"/>
      <c r="O111" s="2"/>
      <c r="P111" s="2"/>
      <c r="Q111" s="2"/>
      <c r="R111" s="2"/>
      <c r="S111" s="7"/>
      <c r="T111" s="7"/>
    </row>
    <row r="112" spans="1:20" ht="30" customHeight="1">
      <c r="A112" s="52" t="s">
        <v>39</v>
      </c>
      <c r="B112" s="53"/>
      <c r="C112" s="54"/>
      <c r="E112" s="55" t="s">
        <v>40</v>
      </c>
      <c r="F112" s="56"/>
      <c r="G112" s="56"/>
      <c r="H112" s="56"/>
      <c r="I112" s="56"/>
      <c r="J112" s="56"/>
      <c r="K112" s="56"/>
      <c r="L112" s="56"/>
      <c r="M112" s="56"/>
      <c r="N112" s="56"/>
      <c r="O112" s="56"/>
      <c r="P112" s="56"/>
      <c r="Q112" s="56"/>
      <c r="R112" s="57"/>
      <c r="S112" s="7"/>
      <c r="T112" s="7"/>
    </row>
    <row r="113" spans="1:20" ht="36" customHeight="1">
      <c r="A113" s="17" t="s">
        <v>41</v>
      </c>
      <c r="B113" s="58" t="s">
        <v>42</v>
      </c>
      <c r="C113" s="59"/>
      <c r="D113" s="11"/>
      <c r="E113" s="12" t="s">
        <v>0</v>
      </c>
      <c r="F113" s="13" t="s">
        <v>1</v>
      </c>
      <c r="G113" s="13" t="s">
        <v>2</v>
      </c>
      <c r="H113" s="13" t="s">
        <v>3</v>
      </c>
      <c r="I113" s="13" t="s">
        <v>4</v>
      </c>
      <c r="J113" s="13" t="s">
        <v>5</v>
      </c>
      <c r="K113" s="13" t="s">
        <v>6</v>
      </c>
      <c r="L113" s="13" t="s">
        <v>7</v>
      </c>
      <c r="M113" s="13" t="s">
        <v>8</v>
      </c>
      <c r="N113" s="13" t="s">
        <v>9</v>
      </c>
      <c r="O113" s="13" t="s">
        <v>10</v>
      </c>
      <c r="P113" s="13" t="s">
        <v>11</v>
      </c>
      <c r="Q113" s="14" t="s">
        <v>12</v>
      </c>
      <c r="R113" s="15" t="s">
        <v>13</v>
      </c>
    </row>
    <row r="114" spans="1:20" ht="36" customHeight="1">
      <c r="A114" s="60"/>
      <c r="B114" s="61" t="s">
        <v>16</v>
      </c>
      <c r="C114" s="62" t="s">
        <v>43</v>
      </c>
      <c r="D114" s="16"/>
      <c r="E114" s="17" t="s">
        <v>54</v>
      </c>
      <c r="F114" s="18"/>
      <c r="G114" s="18"/>
      <c r="H114" s="18"/>
      <c r="I114" s="18"/>
      <c r="J114" s="18"/>
      <c r="K114" s="18"/>
      <c r="L114" s="18"/>
      <c r="M114" s="18"/>
      <c r="N114" s="18"/>
      <c r="O114" s="18"/>
      <c r="P114" s="18"/>
      <c r="Q114" s="19"/>
      <c r="R114" s="20">
        <f>SUM(F114:Q114)</f>
        <v>0</v>
      </c>
    </row>
    <row r="115" spans="1:20" ht="36" customHeight="1">
      <c r="A115" s="60"/>
      <c r="B115" s="61" t="s">
        <v>44</v>
      </c>
      <c r="C115" s="63" t="s">
        <v>45</v>
      </c>
      <c r="D115" s="16"/>
      <c r="E115" s="21"/>
      <c r="F115" s="22"/>
      <c r="G115" s="22"/>
      <c r="H115" s="22"/>
      <c r="I115" s="22"/>
      <c r="J115" s="22"/>
      <c r="K115" s="22"/>
      <c r="L115" s="22"/>
      <c r="M115" s="22"/>
      <c r="N115" s="22"/>
      <c r="O115" s="22"/>
      <c r="P115" s="22"/>
      <c r="Q115" s="23"/>
      <c r="R115" s="24"/>
    </row>
    <row r="116" spans="1:20" ht="36" customHeight="1">
      <c r="A116" s="21"/>
      <c r="B116" s="64" t="s">
        <v>46</v>
      </c>
      <c r="C116" s="65" t="s">
        <v>52</v>
      </c>
      <c r="D116" s="25"/>
      <c r="E116" s="26" t="s">
        <v>18</v>
      </c>
      <c r="F116" s="27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9"/>
      <c r="R116" s="20">
        <f>SUM(F116:Q116)</f>
        <v>0</v>
      </c>
    </row>
    <row r="117" spans="1:20" ht="36" customHeight="1">
      <c r="A117" s="17" t="s">
        <v>47</v>
      </c>
      <c r="B117" s="58" t="s">
        <v>42</v>
      </c>
      <c r="C117" s="59"/>
      <c r="D117" s="25"/>
      <c r="E117" s="28"/>
      <c r="F117" s="29"/>
      <c r="G117" s="22"/>
      <c r="H117" s="22"/>
      <c r="I117" s="22"/>
      <c r="J117" s="22"/>
      <c r="K117" s="22"/>
      <c r="L117" s="22"/>
      <c r="M117" s="22"/>
      <c r="N117" s="22"/>
      <c r="O117" s="22"/>
      <c r="P117" s="22"/>
      <c r="Q117" s="23"/>
      <c r="R117" s="24"/>
    </row>
    <row r="118" spans="1:20" ht="36" customHeight="1">
      <c r="A118" s="60"/>
      <c r="B118" s="61" t="s">
        <v>16</v>
      </c>
      <c r="C118" s="62" t="s">
        <v>43</v>
      </c>
      <c r="D118" s="30"/>
      <c r="E118" s="31" t="s">
        <v>55</v>
      </c>
      <c r="F118" s="18"/>
      <c r="G118" s="18"/>
      <c r="H118" s="18"/>
      <c r="I118" s="18"/>
      <c r="J118" s="18"/>
      <c r="K118" s="18"/>
      <c r="L118" s="18"/>
      <c r="M118" s="18"/>
      <c r="N118" s="18"/>
      <c r="O118" s="18"/>
      <c r="P118" s="18"/>
      <c r="Q118" s="19"/>
      <c r="R118" s="20">
        <f>SUM(F118:Q118)</f>
        <v>0</v>
      </c>
    </row>
    <row r="119" spans="1:20" ht="36" customHeight="1">
      <c r="A119" s="60"/>
      <c r="B119" s="61" t="s">
        <v>44</v>
      </c>
      <c r="C119" s="63" t="s">
        <v>45</v>
      </c>
      <c r="D119" s="30"/>
      <c r="E119" s="32"/>
      <c r="F119" s="22"/>
      <c r="G119" s="22"/>
      <c r="H119" s="22"/>
      <c r="I119" s="22"/>
      <c r="J119" s="22"/>
      <c r="K119" s="22"/>
      <c r="L119" s="22"/>
      <c r="M119" s="22"/>
      <c r="N119" s="22"/>
      <c r="O119" s="22"/>
      <c r="P119" s="22"/>
      <c r="Q119" s="23"/>
      <c r="R119" s="24"/>
    </row>
    <row r="120" spans="1:20" ht="36" customHeight="1">
      <c r="A120" s="21"/>
      <c r="B120" s="64" t="s">
        <v>46</v>
      </c>
      <c r="C120" s="65" t="s">
        <v>52</v>
      </c>
      <c r="D120" s="33"/>
      <c r="E120" s="31" t="s">
        <v>56</v>
      </c>
      <c r="F120" s="18"/>
      <c r="G120" s="18"/>
      <c r="H120" s="18"/>
      <c r="I120" s="18"/>
      <c r="J120" s="18"/>
      <c r="K120" s="18"/>
      <c r="L120" s="18"/>
      <c r="M120" s="18"/>
      <c r="N120" s="18"/>
      <c r="O120" s="18"/>
      <c r="P120" s="18"/>
      <c r="Q120" s="19"/>
      <c r="R120" s="20">
        <f>SUM(F120:Q120)</f>
        <v>0</v>
      </c>
    </row>
    <row r="121" spans="1:20" ht="36" customHeight="1" thickBot="1">
      <c r="A121" s="17" t="s">
        <v>48</v>
      </c>
      <c r="B121" s="58" t="s">
        <v>42</v>
      </c>
      <c r="C121" s="59"/>
      <c r="D121" s="33"/>
      <c r="E121" s="34"/>
      <c r="F121" s="35"/>
      <c r="G121" s="35"/>
      <c r="H121" s="35"/>
      <c r="I121" s="35"/>
      <c r="J121" s="35"/>
      <c r="K121" s="35"/>
      <c r="L121" s="35"/>
      <c r="M121" s="35"/>
      <c r="N121" s="35"/>
      <c r="O121" s="35"/>
      <c r="P121" s="35"/>
      <c r="Q121" s="36"/>
      <c r="R121" s="37"/>
    </row>
    <row r="122" spans="1:20" ht="36" customHeight="1" thickTop="1" thickBot="1">
      <c r="A122" s="60"/>
      <c r="B122" s="61" t="s">
        <v>16</v>
      </c>
      <c r="C122" s="62" t="s">
        <v>43</v>
      </c>
      <c r="D122" s="38"/>
      <c r="E122" s="39" t="s">
        <v>57</v>
      </c>
      <c r="F122" s="40">
        <f t="shared" ref="F122:Q122" si="15">F114+F116+F118-F120</f>
        <v>0</v>
      </c>
      <c r="G122" s="40">
        <f t="shared" si="15"/>
        <v>0</v>
      </c>
      <c r="H122" s="40">
        <f t="shared" si="15"/>
        <v>0</v>
      </c>
      <c r="I122" s="40">
        <f t="shared" si="15"/>
        <v>0</v>
      </c>
      <c r="J122" s="40">
        <f t="shared" si="15"/>
        <v>0</v>
      </c>
      <c r="K122" s="40">
        <f t="shared" si="15"/>
        <v>0</v>
      </c>
      <c r="L122" s="40">
        <f t="shared" si="15"/>
        <v>0</v>
      </c>
      <c r="M122" s="40">
        <f t="shared" si="15"/>
        <v>0</v>
      </c>
      <c r="N122" s="40">
        <f t="shared" si="15"/>
        <v>0</v>
      </c>
      <c r="O122" s="40">
        <f t="shared" si="15"/>
        <v>0</v>
      </c>
      <c r="P122" s="40">
        <f t="shared" si="15"/>
        <v>0</v>
      </c>
      <c r="Q122" s="40">
        <f t="shared" si="15"/>
        <v>0</v>
      </c>
      <c r="R122" s="41">
        <f>SUM(F122:Q122)</f>
        <v>0</v>
      </c>
    </row>
    <row r="123" spans="1:20" ht="36" customHeight="1" thickTop="1">
      <c r="A123" s="60"/>
      <c r="B123" s="61" t="s">
        <v>44</v>
      </c>
      <c r="C123" s="63" t="s">
        <v>45</v>
      </c>
      <c r="D123" s="38"/>
      <c r="E123" s="66" t="s">
        <v>53</v>
      </c>
      <c r="F123" s="42">
        <f>IF(F122&gt;50000,50000,F122)</f>
        <v>0</v>
      </c>
      <c r="G123" s="42">
        <f t="shared" ref="G123:Q123" si="16">IF(G122&gt;50000,50000,G122)</f>
        <v>0</v>
      </c>
      <c r="H123" s="42">
        <f t="shared" si="16"/>
        <v>0</v>
      </c>
      <c r="I123" s="42">
        <f t="shared" si="16"/>
        <v>0</v>
      </c>
      <c r="J123" s="42">
        <f t="shared" si="16"/>
        <v>0</v>
      </c>
      <c r="K123" s="42">
        <f t="shared" si="16"/>
        <v>0</v>
      </c>
      <c r="L123" s="42">
        <f t="shared" si="16"/>
        <v>0</v>
      </c>
      <c r="M123" s="42">
        <f t="shared" si="16"/>
        <v>0</v>
      </c>
      <c r="N123" s="42">
        <f t="shared" si="16"/>
        <v>0</v>
      </c>
      <c r="O123" s="42">
        <f t="shared" si="16"/>
        <v>0</v>
      </c>
      <c r="P123" s="42">
        <f t="shared" si="16"/>
        <v>0</v>
      </c>
      <c r="Q123" s="43">
        <f t="shared" si="16"/>
        <v>0</v>
      </c>
      <c r="R123" s="44"/>
    </row>
    <row r="124" spans="1:20" ht="36" customHeight="1" thickBot="1">
      <c r="A124" s="67"/>
      <c r="B124" s="68" t="s">
        <v>46</v>
      </c>
      <c r="C124" s="69" t="s">
        <v>52</v>
      </c>
      <c r="D124" s="38"/>
      <c r="E124" s="45" t="s">
        <v>49</v>
      </c>
      <c r="F124" s="46">
        <f>ROUNDDOWN(F123*0.5,-3)</f>
        <v>0</v>
      </c>
      <c r="G124" s="46">
        <f>ROUNDDOWN(G123*0.5,-3)</f>
        <v>0</v>
      </c>
      <c r="H124" s="46">
        <f t="shared" ref="H124:Q124" si="17">ROUNDDOWN(H123*0.5,-3)</f>
        <v>0</v>
      </c>
      <c r="I124" s="46">
        <f t="shared" si="17"/>
        <v>0</v>
      </c>
      <c r="J124" s="46">
        <f t="shared" si="17"/>
        <v>0</v>
      </c>
      <c r="K124" s="46">
        <f t="shared" si="17"/>
        <v>0</v>
      </c>
      <c r="L124" s="46">
        <f t="shared" si="17"/>
        <v>0</v>
      </c>
      <c r="M124" s="46">
        <f t="shared" si="17"/>
        <v>0</v>
      </c>
      <c r="N124" s="46">
        <f t="shared" si="17"/>
        <v>0</v>
      </c>
      <c r="O124" s="46">
        <f t="shared" si="17"/>
        <v>0</v>
      </c>
      <c r="P124" s="46">
        <f t="shared" si="17"/>
        <v>0</v>
      </c>
      <c r="Q124" s="47">
        <f t="shared" si="17"/>
        <v>0</v>
      </c>
      <c r="R124" s="48">
        <f>SUM(F124:Q124)</f>
        <v>0</v>
      </c>
    </row>
    <row r="125" spans="1:20" ht="22.5" customHeight="1">
      <c r="A125" s="49"/>
      <c r="B125" s="11"/>
      <c r="C125" s="38"/>
      <c r="D125" s="38"/>
      <c r="E125" s="50" t="s">
        <v>19</v>
      </c>
      <c r="F125" s="51"/>
      <c r="G125" s="51"/>
      <c r="H125" s="51"/>
      <c r="I125" s="51"/>
      <c r="J125" s="51"/>
      <c r="K125" s="51"/>
      <c r="L125" s="51"/>
      <c r="M125" s="51"/>
      <c r="N125" s="51"/>
      <c r="O125" s="51"/>
      <c r="P125" s="51"/>
      <c r="Q125" s="51"/>
      <c r="R125" s="51"/>
    </row>
    <row r="126" spans="1:20" ht="22.5" customHeight="1">
      <c r="A126" s="49"/>
      <c r="B126" s="11"/>
      <c r="C126" s="38"/>
      <c r="D126" s="38"/>
      <c r="E126" s="50" t="s">
        <v>20</v>
      </c>
      <c r="F126" s="51"/>
      <c r="G126" s="51"/>
      <c r="H126" s="51"/>
      <c r="I126" s="51"/>
      <c r="J126" s="51"/>
      <c r="K126" s="51"/>
      <c r="L126" s="51"/>
      <c r="M126" s="51"/>
      <c r="N126" s="51"/>
      <c r="O126" s="51"/>
      <c r="P126" s="51"/>
      <c r="Q126" s="51"/>
      <c r="R126" s="51"/>
    </row>
    <row r="127" spans="1:20" ht="30" customHeight="1">
      <c r="A127" s="2" t="s">
        <v>21</v>
      </c>
      <c r="B127" s="2"/>
      <c r="C127" s="2"/>
      <c r="D127" s="2"/>
      <c r="E127" s="2"/>
      <c r="N127" s="2"/>
      <c r="O127" s="2"/>
      <c r="P127" s="2"/>
      <c r="Q127" s="2"/>
      <c r="R127" s="2"/>
      <c r="S127" s="2"/>
      <c r="T127" s="2"/>
    </row>
    <row r="128" spans="1:20" ht="30" customHeight="1">
      <c r="A128" s="4" t="s">
        <v>50</v>
      </c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5"/>
      <c r="T128" s="2"/>
    </row>
    <row r="129" spans="1:20" ht="30" customHeight="1">
      <c r="B129" s="4" t="s">
        <v>14</v>
      </c>
      <c r="C129" s="4"/>
      <c r="D129" s="4"/>
      <c r="E129" s="6"/>
      <c r="F129" s="6"/>
      <c r="G129" s="6"/>
      <c r="H129" s="6"/>
      <c r="I129" s="6"/>
      <c r="J129" s="6"/>
      <c r="K129" s="6"/>
      <c r="L129" s="6"/>
      <c r="S129" s="7"/>
      <c r="T129" s="7"/>
    </row>
    <row r="130" spans="1:20" ht="11" customHeight="1">
      <c r="E130" s="8"/>
      <c r="F130" s="8"/>
      <c r="G130" s="8"/>
      <c r="H130" s="8"/>
      <c r="I130" s="8"/>
      <c r="S130" s="7"/>
      <c r="T130" s="7"/>
    </row>
    <row r="131" spans="1:20" ht="30" customHeight="1">
      <c r="A131" s="4" t="s">
        <v>38</v>
      </c>
      <c r="B131" s="4"/>
      <c r="C131" s="4"/>
      <c r="E131" s="6"/>
      <c r="F131" s="6"/>
      <c r="G131" s="6"/>
      <c r="H131" s="6"/>
      <c r="I131" s="6"/>
      <c r="J131" s="6"/>
      <c r="K131" s="6"/>
      <c r="L131" s="6"/>
      <c r="M131" s="2"/>
      <c r="N131" s="9"/>
      <c r="O131" s="2" t="s">
        <v>15</v>
      </c>
      <c r="P131" s="2"/>
      <c r="Q131" s="10">
        <v>7</v>
      </c>
      <c r="R131" s="2" t="s">
        <v>17</v>
      </c>
      <c r="S131" s="7"/>
      <c r="T131" s="7"/>
    </row>
    <row r="132" spans="1:20" ht="11.25" customHeight="1" thickBot="1">
      <c r="E132" s="8"/>
      <c r="F132" s="8"/>
      <c r="G132" s="8"/>
      <c r="H132" s="8"/>
      <c r="I132" s="8"/>
      <c r="M132" s="2"/>
      <c r="N132" s="2"/>
      <c r="O132" s="2"/>
      <c r="P132" s="2"/>
      <c r="Q132" s="2"/>
      <c r="R132" s="2"/>
      <c r="S132" s="7"/>
      <c r="T132" s="7"/>
    </row>
    <row r="133" spans="1:20" ht="30" customHeight="1">
      <c r="A133" s="52" t="s">
        <v>39</v>
      </c>
      <c r="B133" s="53"/>
      <c r="C133" s="54"/>
      <c r="E133" s="55" t="s">
        <v>40</v>
      </c>
      <c r="F133" s="56"/>
      <c r="G133" s="56"/>
      <c r="H133" s="56"/>
      <c r="I133" s="56"/>
      <c r="J133" s="56"/>
      <c r="K133" s="56"/>
      <c r="L133" s="56"/>
      <c r="M133" s="56"/>
      <c r="N133" s="56"/>
      <c r="O133" s="56"/>
      <c r="P133" s="56"/>
      <c r="Q133" s="56"/>
      <c r="R133" s="57"/>
      <c r="S133" s="7"/>
      <c r="T133" s="7"/>
    </row>
    <row r="134" spans="1:20" ht="36" customHeight="1">
      <c r="A134" s="17" t="s">
        <v>41</v>
      </c>
      <c r="B134" s="58" t="s">
        <v>42</v>
      </c>
      <c r="C134" s="59"/>
      <c r="D134" s="11"/>
      <c r="E134" s="12" t="s">
        <v>0</v>
      </c>
      <c r="F134" s="13" t="s">
        <v>1</v>
      </c>
      <c r="G134" s="13" t="s">
        <v>2</v>
      </c>
      <c r="H134" s="13" t="s">
        <v>3</v>
      </c>
      <c r="I134" s="13" t="s">
        <v>4</v>
      </c>
      <c r="J134" s="13" t="s">
        <v>5</v>
      </c>
      <c r="K134" s="13" t="s">
        <v>6</v>
      </c>
      <c r="L134" s="13" t="s">
        <v>7</v>
      </c>
      <c r="M134" s="13" t="s">
        <v>8</v>
      </c>
      <c r="N134" s="13" t="s">
        <v>9</v>
      </c>
      <c r="O134" s="13" t="s">
        <v>10</v>
      </c>
      <c r="P134" s="13" t="s">
        <v>11</v>
      </c>
      <c r="Q134" s="14" t="s">
        <v>12</v>
      </c>
      <c r="R134" s="15" t="s">
        <v>13</v>
      </c>
    </row>
    <row r="135" spans="1:20" ht="36" customHeight="1">
      <c r="A135" s="60"/>
      <c r="B135" s="61" t="s">
        <v>16</v>
      </c>
      <c r="C135" s="62" t="s">
        <v>43</v>
      </c>
      <c r="D135" s="16"/>
      <c r="E135" s="17" t="s">
        <v>54</v>
      </c>
      <c r="F135" s="18"/>
      <c r="G135" s="18"/>
      <c r="H135" s="18"/>
      <c r="I135" s="18"/>
      <c r="J135" s="18"/>
      <c r="K135" s="18"/>
      <c r="L135" s="18"/>
      <c r="M135" s="18"/>
      <c r="N135" s="18"/>
      <c r="O135" s="18"/>
      <c r="P135" s="18"/>
      <c r="Q135" s="19"/>
      <c r="R135" s="20">
        <f>SUM(F135:Q135)</f>
        <v>0</v>
      </c>
    </row>
    <row r="136" spans="1:20" ht="36" customHeight="1">
      <c r="A136" s="60"/>
      <c r="B136" s="61" t="s">
        <v>44</v>
      </c>
      <c r="C136" s="63" t="s">
        <v>45</v>
      </c>
      <c r="D136" s="16"/>
      <c r="E136" s="21"/>
      <c r="F136" s="22"/>
      <c r="G136" s="22"/>
      <c r="H136" s="22"/>
      <c r="I136" s="22"/>
      <c r="J136" s="22"/>
      <c r="K136" s="22"/>
      <c r="L136" s="22"/>
      <c r="M136" s="22"/>
      <c r="N136" s="22"/>
      <c r="O136" s="22"/>
      <c r="P136" s="22"/>
      <c r="Q136" s="23"/>
      <c r="R136" s="24"/>
    </row>
    <row r="137" spans="1:20" ht="36" customHeight="1">
      <c r="A137" s="21"/>
      <c r="B137" s="64" t="s">
        <v>46</v>
      </c>
      <c r="C137" s="65" t="s">
        <v>52</v>
      </c>
      <c r="D137" s="25"/>
      <c r="E137" s="26" t="s">
        <v>18</v>
      </c>
      <c r="F137" s="27"/>
      <c r="G137" s="18"/>
      <c r="H137" s="18"/>
      <c r="I137" s="18"/>
      <c r="J137" s="18"/>
      <c r="K137" s="18"/>
      <c r="L137" s="18"/>
      <c r="M137" s="18"/>
      <c r="N137" s="18"/>
      <c r="O137" s="18"/>
      <c r="P137" s="18"/>
      <c r="Q137" s="19"/>
      <c r="R137" s="20">
        <f>SUM(F137:Q137)</f>
        <v>0</v>
      </c>
    </row>
    <row r="138" spans="1:20" ht="36" customHeight="1">
      <c r="A138" s="17" t="s">
        <v>47</v>
      </c>
      <c r="B138" s="58" t="s">
        <v>42</v>
      </c>
      <c r="C138" s="59"/>
      <c r="D138" s="25"/>
      <c r="E138" s="28"/>
      <c r="F138" s="29"/>
      <c r="G138" s="22"/>
      <c r="H138" s="22"/>
      <c r="I138" s="22"/>
      <c r="J138" s="22"/>
      <c r="K138" s="22"/>
      <c r="L138" s="22"/>
      <c r="M138" s="22"/>
      <c r="N138" s="22"/>
      <c r="O138" s="22"/>
      <c r="P138" s="22"/>
      <c r="Q138" s="23"/>
      <c r="R138" s="24"/>
    </row>
    <row r="139" spans="1:20" ht="36" customHeight="1">
      <c r="A139" s="60"/>
      <c r="B139" s="61" t="s">
        <v>16</v>
      </c>
      <c r="C139" s="62" t="s">
        <v>43</v>
      </c>
      <c r="D139" s="30"/>
      <c r="E139" s="31" t="s">
        <v>55</v>
      </c>
      <c r="F139" s="18"/>
      <c r="G139" s="18"/>
      <c r="H139" s="18"/>
      <c r="I139" s="18"/>
      <c r="J139" s="18"/>
      <c r="K139" s="18"/>
      <c r="L139" s="18"/>
      <c r="M139" s="18"/>
      <c r="N139" s="18"/>
      <c r="O139" s="18"/>
      <c r="P139" s="18"/>
      <c r="Q139" s="19"/>
      <c r="R139" s="20">
        <f>SUM(F139:Q139)</f>
        <v>0</v>
      </c>
    </row>
    <row r="140" spans="1:20" ht="36" customHeight="1">
      <c r="A140" s="60"/>
      <c r="B140" s="61" t="s">
        <v>44</v>
      </c>
      <c r="C140" s="63" t="s">
        <v>45</v>
      </c>
      <c r="D140" s="30"/>
      <c r="E140" s="32"/>
      <c r="F140" s="22"/>
      <c r="G140" s="22"/>
      <c r="H140" s="22"/>
      <c r="I140" s="22"/>
      <c r="J140" s="22"/>
      <c r="K140" s="22"/>
      <c r="L140" s="22"/>
      <c r="M140" s="22"/>
      <c r="N140" s="22"/>
      <c r="O140" s="22"/>
      <c r="P140" s="22"/>
      <c r="Q140" s="23"/>
      <c r="R140" s="24"/>
    </row>
    <row r="141" spans="1:20" ht="36" customHeight="1">
      <c r="A141" s="21"/>
      <c r="B141" s="64" t="s">
        <v>46</v>
      </c>
      <c r="C141" s="65" t="s">
        <v>52</v>
      </c>
      <c r="D141" s="33"/>
      <c r="E141" s="31" t="s">
        <v>56</v>
      </c>
      <c r="F141" s="18"/>
      <c r="G141" s="18"/>
      <c r="H141" s="18"/>
      <c r="I141" s="18"/>
      <c r="J141" s="18"/>
      <c r="K141" s="18"/>
      <c r="L141" s="18"/>
      <c r="M141" s="18"/>
      <c r="N141" s="18"/>
      <c r="O141" s="18"/>
      <c r="P141" s="18"/>
      <c r="Q141" s="19"/>
      <c r="R141" s="20">
        <f>SUM(F141:Q141)</f>
        <v>0</v>
      </c>
    </row>
    <row r="142" spans="1:20" ht="36" customHeight="1" thickBot="1">
      <c r="A142" s="17" t="s">
        <v>48</v>
      </c>
      <c r="B142" s="58" t="s">
        <v>42</v>
      </c>
      <c r="C142" s="59"/>
      <c r="D142" s="33"/>
      <c r="E142" s="34"/>
      <c r="F142" s="35"/>
      <c r="G142" s="35"/>
      <c r="H142" s="35"/>
      <c r="I142" s="35"/>
      <c r="J142" s="35"/>
      <c r="K142" s="35"/>
      <c r="L142" s="35"/>
      <c r="M142" s="35"/>
      <c r="N142" s="35"/>
      <c r="O142" s="35"/>
      <c r="P142" s="35"/>
      <c r="Q142" s="36"/>
      <c r="R142" s="37"/>
    </row>
    <row r="143" spans="1:20" ht="36" customHeight="1" thickTop="1" thickBot="1">
      <c r="A143" s="60"/>
      <c r="B143" s="61" t="s">
        <v>16</v>
      </c>
      <c r="C143" s="62" t="s">
        <v>43</v>
      </c>
      <c r="D143" s="38"/>
      <c r="E143" s="39" t="s">
        <v>57</v>
      </c>
      <c r="F143" s="40">
        <f t="shared" ref="F143:Q143" si="18">F135+F137+F139-F141</f>
        <v>0</v>
      </c>
      <c r="G143" s="40">
        <f t="shared" si="18"/>
        <v>0</v>
      </c>
      <c r="H143" s="40">
        <f t="shared" si="18"/>
        <v>0</v>
      </c>
      <c r="I143" s="40">
        <f t="shared" si="18"/>
        <v>0</v>
      </c>
      <c r="J143" s="40">
        <f t="shared" si="18"/>
        <v>0</v>
      </c>
      <c r="K143" s="40">
        <f t="shared" si="18"/>
        <v>0</v>
      </c>
      <c r="L143" s="40">
        <f t="shared" si="18"/>
        <v>0</v>
      </c>
      <c r="M143" s="40">
        <f t="shared" si="18"/>
        <v>0</v>
      </c>
      <c r="N143" s="40">
        <f t="shared" si="18"/>
        <v>0</v>
      </c>
      <c r="O143" s="40">
        <f t="shared" si="18"/>
        <v>0</v>
      </c>
      <c r="P143" s="40">
        <f t="shared" si="18"/>
        <v>0</v>
      </c>
      <c r="Q143" s="40">
        <f t="shared" si="18"/>
        <v>0</v>
      </c>
      <c r="R143" s="41">
        <f>SUM(F143:Q143)</f>
        <v>0</v>
      </c>
    </row>
    <row r="144" spans="1:20" ht="36" customHeight="1" thickTop="1">
      <c r="A144" s="60"/>
      <c r="B144" s="61" t="s">
        <v>44</v>
      </c>
      <c r="C144" s="63" t="s">
        <v>45</v>
      </c>
      <c r="D144" s="38"/>
      <c r="E144" s="66" t="s">
        <v>53</v>
      </c>
      <c r="F144" s="42">
        <f>IF(F143&gt;50000,50000,F143)</f>
        <v>0</v>
      </c>
      <c r="G144" s="42">
        <f t="shared" ref="G144:Q144" si="19">IF(G143&gt;50000,50000,G143)</f>
        <v>0</v>
      </c>
      <c r="H144" s="42">
        <f t="shared" si="19"/>
        <v>0</v>
      </c>
      <c r="I144" s="42">
        <f t="shared" si="19"/>
        <v>0</v>
      </c>
      <c r="J144" s="42">
        <f t="shared" si="19"/>
        <v>0</v>
      </c>
      <c r="K144" s="42">
        <f t="shared" si="19"/>
        <v>0</v>
      </c>
      <c r="L144" s="42">
        <f t="shared" si="19"/>
        <v>0</v>
      </c>
      <c r="M144" s="42">
        <f t="shared" si="19"/>
        <v>0</v>
      </c>
      <c r="N144" s="42">
        <f t="shared" si="19"/>
        <v>0</v>
      </c>
      <c r="O144" s="42">
        <f t="shared" si="19"/>
        <v>0</v>
      </c>
      <c r="P144" s="42">
        <f t="shared" si="19"/>
        <v>0</v>
      </c>
      <c r="Q144" s="43">
        <f t="shared" si="19"/>
        <v>0</v>
      </c>
      <c r="R144" s="44"/>
    </row>
    <row r="145" spans="1:20" ht="36" customHeight="1" thickBot="1">
      <c r="A145" s="67"/>
      <c r="B145" s="68" t="s">
        <v>46</v>
      </c>
      <c r="C145" s="69" t="s">
        <v>52</v>
      </c>
      <c r="D145" s="38"/>
      <c r="E145" s="45" t="s">
        <v>49</v>
      </c>
      <c r="F145" s="46">
        <f>ROUNDDOWN(F144*0.5,-3)</f>
        <v>0</v>
      </c>
      <c r="G145" s="46">
        <f>ROUNDDOWN(G144*0.5,-3)</f>
        <v>0</v>
      </c>
      <c r="H145" s="46">
        <f t="shared" ref="H145:Q145" si="20">ROUNDDOWN(H144*0.5,-3)</f>
        <v>0</v>
      </c>
      <c r="I145" s="46">
        <f t="shared" si="20"/>
        <v>0</v>
      </c>
      <c r="J145" s="46">
        <f t="shared" si="20"/>
        <v>0</v>
      </c>
      <c r="K145" s="46">
        <f t="shared" si="20"/>
        <v>0</v>
      </c>
      <c r="L145" s="46">
        <f t="shared" si="20"/>
        <v>0</v>
      </c>
      <c r="M145" s="46">
        <f t="shared" si="20"/>
        <v>0</v>
      </c>
      <c r="N145" s="46">
        <f t="shared" si="20"/>
        <v>0</v>
      </c>
      <c r="O145" s="46">
        <f t="shared" si="20"/>
        <v>0</v>
      </c>
      <c r="P145" s="46">
        <f t="shared" si="20"/>
        <v>0</v>
      </c>
      <c r="Q145" s="47">
        <f t="shared" si="20"/>
        <v>0</v>
      </c>
      <c r="R145" s="48">
        <f>SUM(F145:Q145)</f>
        <v>0</v>
      </c>
    </row>
    <row r="146" spans="1:20" ht="22.5" customHeight="1">
      <c r="A146" s="49"/>
      <c r="B146" s="11"/>
      <c r="C146" s="38"/>
      <c r="D146" s="38"/>
      <c r="E146" s="50" t="s">
        <v>19</v>
      </c>
      <c r="F146" s="51"/>
      <c r="G146" s="51"/>
      <c r="H146" s="51"/>
      <c r="I146" s="51"/>
      <c r="J146" s="51"/>
      <c r="K146" s="51"/>
      <c r="L146" s="51"/>
      <c r="M146" s="51"/>
      <c r="N146" s="51"/>
      <c r="O146" s="51"/>
      <c r="P146" s="51"/>
      <c r="Q146" s="51"/>
      <c r="R146" s="51"/>
    </row>
    <row r="147" spans="1:20" ht="22.5" customHeight="1">
      <c r="A147" s="49"/>
      <c r="B147" s="11"/>
      <c r="C147" s="38"/>
      <c r="D147" s="38"/>
      <c r="E147" s="50" t="s">
        <v>20</v>
      </c>
      <c r="F147" s="51"/>
      <c r="G147" s="51"/>
      <c r="H147" s="51"/>
      <c r="I147" s="51"/>
      <c r="J147" s="51"/>
      <c r="K147" s="51"/>
      <c r="L147" s="51"/>
      <c r="M147" s="51"/>
      <c r="N147" s="51"/>
      <c r="O147" s="51"/>
      <c r="P147" s="51"/>
      <c r="Q147" s="51"/>
      <c r="R147" s="51"/>
    </row>
    <row r="148" spans="1:20" ht="30" customHeight="1">
      <c r="A148" s="2" t="s">
        <v>21</v>
      </c>
      <c r="B148" s="2"/>
      <c r="C148" s="2"/>
      <c r="D148" s="2"/>
      <c r="E148" s="2"/>
      <c r="N148" s="2"/>
      <c r="O148" s="2"/>
      <c r="P148" s="2"/>
      <c r="Q148" s="2"/>
      <c r="R148" s="2"/>
      <c r="S148" s="2"/>
      <c r="T148" s="2"/>
    </row>
    <row r="149" spans="1:20" ht="30" customHeight="1">
      <c r="A149" s="4" t="s">
        <v>50</v>
      </c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5"/>
      <c r="T149" s="2"/>
    </row>
    <row r="150" spans="1:20" ht="30" customHeight="1">
      <c r="B150" s="4" t="s">
        <v>14</v>
      </c>
      <c r="C150" s="4"/>
      <c r="D150" s="4"/>
      <c r="E150" s="6"/>
      <c r="F150" s="6"/>
      <c r="G150" s="6"/>
      <c r="H150" s="6"/>
      <c r="I150" s="6"/>
      <c r="J150" s="6"/>
      <c r="K150" s="6"/>
      <c r="L150" s="6"/>
      <c r="S150" s="7"/>
      <c r="T150" s="7"/>
    </row>
    <row r="151" spans="1:20" ht="11" customHeight="1">
      <c r="E151" s="8"/>
      <c r="F151" s="8"/>
      <c r="G151" s="8"/>
      <c r="H151" s="8"/>
      <c r="I151" s="8"/>
      <c r="S151" s="7"/>
      <c r="T151" s="7"/>
    </row>
    <row r="152" spans="1:20" ht="30" customHeight="1">
      <c r="A152" s="4" t="s">
        <v>38</v>
      </c>
      <c r="B152" s="4"/>
      <c r="C152" s="4"/>
      <c r="E152" s="6"/>
      <c r="F152" s="6"/>
      <c r="G152" s="6"/>
      <c r="H152" s="6"/>
      <c r="I152" s="6"/>
      <c r="J152" s="6"/>
      <c r="K152" s="6"/>
      <c r="L152" s="6"/>
      <c r="M152" s="2"/>
      <c r="N152" s="9"/>
      <c r="O152" s="2" t="s">
        <v>15</v>
      </c>
      <c r="P152" s="2"/>
      <c r="Q152" s="10">
        <v>8</v>
      </c>
      <c r="R152" s="2" t="s">
        <v>17</v>
      </c>
      <c r="S152" s="7"/>
      <c r="T152" s="7"/>
    </row>
    <row r="153" spans="1:20" ht="11.25" customHeight="1" thickBot="1">
      <c r="E153" s="8"/>
      <c r="F153" s="8"/>
      <c r="G153" s="8"/>
      <c r="H153" s="8"/>
      <c r="I153" s="8"/>
      <c r="M153" s="2"/>
      <c r="N153" s="2"/>
      <c r="O153" s="2"/>
      <c r="P153" s="2"/>
      <c r="Q153" s="2"/>
      <c r="R153" s="2"/>
      <c r="S153" s="7"/>
      <c r="T153" s="7"/>
    </row>
    <row r="154" spans="1:20" ht="30" customHeight="1">
      <c r="A154" s="52" t="s">
        <v>39</v>
      </c>
      <c r="B154" s="53"/>
      <c r="C154" s="54"/>
      <c r="E154" s="55" t="s">
        <v>40</v>
      </c>
      <c r="F154" s="56"/>
      <c r="G154" s="56"/>
      <c r="H154" s="56"/>
      <c r="I154" s="56"/>
      <c r="J154" s="56"/>
      <c r="K154" s="56"/>
      <c r="L154" s="56"/>
      <c r="M154" s="56"/>
      <c r="N154" s="56"/>
      <c r="O154" s="56"/>
      <c r="P154" s="56"/>
      <c r="Q154" s="56"/>
      <c r="R154" s="57"/>
      <c r="S154" s="7"/>
      <c r="T154" s="7"/>
    </row>
    <row r="155" spans="1:20" ht="36" customHeight="1">
      <c r="A155" s="17" t="s">
        <v>41</v>
      </c>
      <c r="B155" s="58" t="s">
        <v>42</v>
      </c>
      <c r="C155" s="59"/>
      <c r="D155" s="11"/>
      <c r="E155" s="12" t="s">
        <v>0</v>
      </c>
      <c r="F155" s="13" t="s">
        <v>1</v>
      </c>
      <c r="G155" s="13" t="s">
        <v>2</v>
      </c>
      <c r="H155" s="13" t="s">
        <v>3</v>
      </c>
      <c r="I155" s="13" t="s">
        <v>4</v>
      </c>
      <c r="J155" s="13" t="s">
        <v>5</v>
      </c>
      <c r="K155" s="13" t="s">
        <v>6</v>
      </c>
      <c r="L155" s="13" t="s">
        <v>7</v>
      </c>
      <c r="M155" s="13" t="s">
        <v>8</v>
      </c>
      <c r="N155" s="13" t="s">
        <v>9</v>
      </c>
      <c r="O155" s="13" t="s">
        <v>10</v>
      </c>
      <c r="P155" s="13" t="s">
        <v>11</v>
      </c>
      <c r="Q155" s="14" t="s">
        <v>12</v>
      </c>
      <c r="R155" s="15" t="s">
        <v>13</v>
      </c>
    </row>
    <row r="156" spans="1:20" ht="36" customHeight="1">
      <c r="A156" s="60"/>
      <c r="B156" s="61" t="s">
        <v>16</v>
      </c>
      <c r="C156" s="62" t="s">
        <v>43</v>
      </c>
      <c r="D156" s="16"/>
      <c r="E156" s="17" t="s">
        <v>54</v>
      </c>
      <c r="F156" s="18"/>
      <c r="G156" s="18"/>
      <c r="H156" s="18"/>
      <c r="I156" s="18"/>
      <c r="J156" s="18"/>
      <c r="K156" s="18"/>
      <c r="L156" s="18"/>
      <c r="M156" s="18"/>
      <c r="N156" s="18"/>
      <c r="O156" s="18"/>
      <c r="P156" s="18"/>
      <c r="Q156" s="19"/>
      <c r="R156" s="20">
        <f>SUM(F156:Q156)</f>
        <v>0</v>
      </c>
    </row>
    <row r="157" spans="1:20" ht="36" customHeight="1">
      <c r="A157" s="60"/>
      <c r="B157" s="61" t="s">
        <v>44</v>
      </c>
      <c r="C157" s="63" t="s">
        <v>45</v>
      </c>
      <c r="D157" s="16"/>
      <c r="E157" s="21"/>
      <c r="F157" s="22"/>
      <c r="G157" s="22"/>
      <c r="H157" s="22"/>
      <c r="I157" s="22"/>
      <c r="J157" s="22"/>
      <c r="K157" s="22"/>
      <c r="L157" s="22"/>
      <c r="M157" s="22"/>
      <c r="N157" s="22"/>
      <c r="O157" s="22"/>
      <c r="P157" s="22"/>
      <c r="Q157" s="23"/>
      <c r="R157" s="24"/>
    </row>
    <row r="158" spans="1:20" ht="36" customHeight="1">
      <c r="A158" s="21"/>
      <c r="B158" s="64" t="s">
        <v>46</v>
      </c>
      <c r="C158" s="65" t="s">
        <v>52</v>
      </c>
      <c r="D158" s="25"/>
      <c r="E158" s="26" t="s">
        <v>18</v>
      </c>
      <c r="F158" s="27"/>
      <c r="G158" s="18"/>
      <c r="H158" s="18"/>
      <c r="I158" s="18"/>
      <c r="J158" s="18"/>
      <c r="K158" s="18"/>
      <c r="L158" s="18"/>
      <c r="M158" s="18"/>
      <c r="N158" s="18"/>
      <c r="O158" s="18"/>
      <c r="P158" s="18"/>
      <c r="Q158" s="19"/>
      <c r="R158" s="20">
        <f>SUM(F158:Q158)</f>
        <v>0</v>
      </c>
    </row>
    <row r="159" spans="1:20" ht="36" customHeight="1">
      <c r="A159" s="17" t="s">
        <v>47</v>
      </c>
      <c r="B159" s="58" t="s">
        <v>42</v>
      </c>
      <c r="C159" s="59"/>
      <c r="D159" s="25"/>
      <c r="E159" s="28"/>
      <c r="F159" s="29"/>
      <c r="G159" s="22"/>
      <c r="H159" s="22"/>
      <c r="I159" s="22"/>
      <c r="J159" s="22"/>
      <c r="K159" s="22"/>
      <c r="L159" s="22"/>
      <c r="M159" s="22"/>
      <c r="N159" s="22"/>
      <c r="O159" s="22"/>
      <c r="P159" s="22"/>
      <c r="Q159" s="23"/>
      <c r="R159" s="24"/>
    </row>
    <row r="160" spans="1:20" ht="36" customHeight="1">
      <c r="A160" s="60"/>
      <c r="B160" s="61" t="s">
        <v>16</v>
      </c>
      <c r="C160" s="62" t="s">
        <v>43</v>
      </c>
      <c r="D160" s="30"/>
      <c r="E160" s="31" t="s">
        <v>55</v>
      </c>
      <c r="F160" s="18"/>
      <c r="G160" s="18"/>
      <c r="H160" s="18"/>
      <c r="I160" s="18"/>
      <c r="J160" s="18"/>
      <c r="K160" s="18"/>
      <c r="L160" s="18"/>
      <c r="M160" s="18"/>
      <c r="N160" s="18"/>
      <c r="O160" s="18"/>
      <c r="P160" s="18"/>
      <c r="Q160" s="19"/>
      <c r="R160" s="20">
        <f>SUM(F160:Q160)</f>
        <v>0</v>
      </c>
    </row>
    <row r="161" spans="1:20" ht="36" customHeight="1">
      <c r="A161" s="60"/>
      <c r="B161" s="61" t="s">
        <v>44</v>
      </c>
      <c r="C161" s="63" t="s">
        <v>45</v>
      </c>
      <c r="D161" s="30"/>
      <c r="E161" s="32"/>
      <c r="F161" s="22"/>
      <c r="G161" s="22"/>
      <c r="H161" s="22"/>
      <c r="I161" s="22"/>
      <c r="J161" s="22"/>
      <c r="K161" s="22"/>
      <c r="L161" s="22"/>
      <c r="M161" s="22"/>
      <c r="N161" s="22"/>
      <c r="O161" s="22"/>
      <c r="P161" s="22"/>
      <c r="Q161" s="23"/>
      <c r="R161" s="24"/>
    </row>
    <row r="162" spans="1:20" ht="36" customHeight="1">
      <c r="A162" s="21"/>
      <c r="B162" s="64" t="s">
        <v>46</v>
      </c>
      <c r="C162" s="65" t="s">
        <v>52</v>
      </c>
      <c r="D162" s="33"/>
      <c r="E162" s="31" t="s">
        <v>56</v>
      </c>
      <c r="F162" s="18"/>
      <c r="G162" s="18"/>
      <c r="H162" s="18"/>
      <c r="I162" s="18"/>
      <c r="J162" s="18"/>
      <c r="K162" s="18"/>
      <c r="L162" s="18"/>
      <c r="M162" s="18"/>
      <c r="N162" s="18"/>
      <c r="O162" s="18"/>
      <c r="P162" s="18"/>
      <c r="Q162" s="19"/>
      <c r="R162" s="20">
        <f>SUM(F162:Q162)</f>
        <v>0</v>
      </c>
    </row>
    <row r="163" spans="1:20" ht="36" customHeight="1" thickBot="1">
      <c r="A163" s="17" t="s">
        <v>48</v>
      </c>
      <c r="B163" s="58" t="s">
        <v>42</v>
      </c>
      <c r="C163" s="59"/>
      <c r="D163" s="33"/>
      <c r="E163" s="34"/>
      <c r="F163" s="35"/>
      <c r="G163" s="35"/>
      <c r="H163" s="35"/>
      <c r="I163" s="35"/>
      <c r="J163" s="35"/>
      <c r="K163" s="35"/>
      <c r="L163" s="35"/>
      <c r="M163" s="35"/>
      <c r="N163" s="35"/>
      <c r="O163" s="35"/>
      <c r="P163" s="35"/>
      <c r="Q163" s="36"/>
      <c r="R163" s="37"/>
    </row>
    <row r="164" spans="1:20" ht="36" customHeight="1" thickTop="1" thickBot="1">
      <c r="A164" s="60"/>
      <c r="B164" s="61" t="s">
        <v>16</v>
      </c>
      <c r="C164" s="62" t="s">
        <v>43</v>
      </c>
      <c r="D164" s="38"/>
      <c r="E164" s="39" t="s">
        <v>57</v>
      </c>
      <c r="F164" s="40">
        <f t="shared" ref="F164:Q164" si="21">F156+F158+F160-F162</f>
        <v>0</v>
      </c>
      <c r="G164" s="40">
        <f t="shared" si="21"/>
        <v>0</v>
      </c>
      <c r="H164" s="40">
        <f t="shared" si="21"/>
        <v>0</v>
      </c>
      <c r="I164" s="40">
        <f t="shared" si="21"/>
        <v>0</v>
      </c>
      <c r="J164" s="40">
        <f t="shared" si="21"/>
        <v>0</v>
      </c>
      <c r="K164" s="40">
        <f t="shared" si="21"/>
        <v>0</v>
      </c>
      <c r="L164" s="40">
        <f t="shared" si="21"/>
        <v>0</v>
      </c>
      <c r="M164" s="40">
        <f t="shared" si="21"/>
        <v>0</v>
      </c>
      <c r="N164" s="40">
        <f t="shared" si="21"/>
        <v>0</v>
      </c>
      <c r="O164" s="40">
        <f t="shared" si="21"/>
        <v>0</v>
      </c>
      <c r="P164" s="40">
        <f t="shared" si="21"/>
        <v>0</v>
      </c>
      <c r="Q164" s="40">
        <f t="shared" si="21"/>
        <v>0</v>
      </c>
      <c r="R164" s="41">
        <f>SUM(F164:Q164)</f>
        <v>0</v>
      </c>
    </row>
    <row r="165" spans="1:20" ht="36" customHeight="1" thickTop="1">
      <c r="A165" s="60"/>
      <c r="B165" s="61" t="s">
        <v>44</v>
      </c>
      <c r="C165" s="63" t="s">
        <v>45</v>
      </c>
      <c r="D165" s="38"/>
      <c r="E165" s="66" t="s">
        <v>53</v>
      </c>
      <c r="F165" s="42">
        <f>IF(F164&gt;50000,50000,F164)</f>
        <v>0</v>
      </c>
      <c r="G165" s="42">
        <f t="shared" ref="G165:Q165" si="22">IF(G164&gt;50000,50000,G164)</f>
        <v>0</v>
      </c>
      <c r="H165" s="42">
        <f t="shared" si="22"/>
        <v>0</v>
      </c>
      <c r="I165" s="42">
        <f t="shared" si="22"/>
        <v>0</v>
      </c>
      <c r="J165" s="42">
        <f t="shared" si="22"/>
        <v>0</v>
      </c>
      <c r="K165" s="42">
        <f t="shared" si="22"/>
        <v>0</v>
      </c>
      <c r="L165" s="42">
        <f t="shared" si="22"/>
        <v>0</v>
      </c>
      <c r="M165" s="42">
        <f t="shared" si="22"/>
        <v>0</v>
      </c>
      <c r="N165" s="42">
        <f t="shared" si="22"/>
        <v>0</v>
      </c>
      <c r="O165" s="42">
        <f t="shared" si="22"/>
        <v>0</v>
      </c>
      <c r="P165" s="42">
        <f t="shared" si="22"/>
        <v>0</v>
      </c>
      <c r="Q165" s="43">
        <f t="shared" si="22"/>
        <v>0</v>
      </c>
      <c r="R165" s="44"/>
    </row>
    <row r="166" spans="1:20" ht="36" customHeight="1" thickBot="1">
      <c r="A166" s="67"/>
      <c r="B166" s="68" t="s">
        <v>46</v>
      </c>
      <c r="C166" s="69" t="s">
        <v>52</v>
      </c>
      <c r="D166" s="38"/>
      <c r="E166" s="45" t="s">
        <v>49</v>
      </c>
      <c r="F166" s="46">
        <f>ROUNDDOWN(F165*0.5,-3)</f>
        <v>0</v>
      </c>
      <c r="G166" s="46">
        <f>ROUNDDOWN(G165*0.5,-3)</f>
        <v>0</v>
      </c>
      <c r="H166" s="46">
        <f t="shared" ref="H166:Q166" si="23">ROUNDDOWN(H165*0.5,-3)</f>
        <v>0</v>
      </c>
      <c r="I166" s="46">
        <f t="shared" si="23"/>
        <v>0</v>
      </c>
      <c r="J166" s="46">
        <f t="shared" si="23"/>
        <v>0</v>
      </c>
      <c r="K166" s="46">
        <f t="shared" si="23"/>
        <v>0</v>
      </c>
      <c r="L166" s="46">
        <f t="shared" si="23"/>
        <v>0</v>
      </c>
      <c r="M166" s="46">
        <f t="shared" si="23"/>
        <v>0</v>
      </c>
      <c r="N166" s="46">
        <f t="shared" si="23"/>
        <v>0</v>
      </c>
      <c r="O166" s="46">
        <f t="shared" si="23"/>
        <v>0</v>
      </c>
      <c r="P166" s="46">
        <f t="shared" si="23"/>
        <v>0</v>
      </c>
      <c r="Q166" s="47">
        <f t="shared" si="23"/>
        <v>0</v>
      </c>
      <c r="R166" s="48">
        <f>SUM(F166:Q166)</f>
        <v>0</v>
      </c>
    </row>
    <row r="167" spans="1:20" ht="22.5" customHeight="1">
      <c r="A167" s="49"/>
      <c r="B167" s="11"/>
      <c r="C167" s="38"/>
      <c r="D167" s="38"/>
      <c r="E167" s="50" t="s">
        <v>19</v>
      </c>
      <c r="F167" s="51"/>
      <c r="G167" s="51"/>
      <c r="H167" s="51"/>
      <c r="I167" s="51"/>
      <c r="J167" s="51"/>
      <c r="K167" s="51"/>
      <c r="L167" s="51"/>
      <c r="M167" s="51"/>
      <c r="N167" s="51"/>
      <c r="O167" s="51"/>
      <c r="P167" s="51"/>
      <c r="Q167" s="51"/>
      <c r="R167" s="51"/>
    </row>
    <row r="168" spans="1:20" ht="22.5" customHeight="1">
      <c r="A168" s="49"/>
      <c r="B168" s="11"/>
      <c r="C168" s="38"/>
      <c r="D168" s="38"/>
      <c r="E168" s="50" t="s">
        <v>20</v>
      </c>
      <c r="F168" s="51"/>
      <c r="G168" s="51"/>
      <c r="H168" s="51"/>
      <c r="I168" s="51"/>
      <c r="J168" s="51"/>
      <c r="K168" s="51"/>
      <c r="L168" s="51"/>
      <c r="M168" s="51"/>
      <c r="N168" s="51"/>
      <c r="O168" s="51"/>
      <c r="P168" s="51"/>
      <c r="Q168" s="51"/>
      <c r="R168" s="51"/>
    </row>
    <row r="169" spans="1:20" ht="30" customHeight="1">
      <c r="A169" s="2" t="s">
        <v>21</v>
      </c>
      <c r="B169" s="2"/>
      <c r="C169" s="2"/>
      <c r="D169" s="2"/>
      <c r="E169" s="2"/>
      <c r="N169" s="2"/>
      <c r="O169" s="2"/>
      <c r="P169" s="2"/>
      <c r="Q169" s="2"/>
      <c r="R169" s="2"/>
      <c r="S169" s="2"/>
      <c r="T169" s="2"/>
    </row>
    <row r="170" spans="1:20" ht="30" customHeight="1">
      <c r="A170" s="4" t="s">
        <v>50</v>
      </c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5"/>
      <c r="T170" s="2"/>
    </row>
    <row r="171" spans="1:20" ht="30" customHeight="1">
      <c r="B171" s="4" t="s">
        <v>14</v>
      </c>
      <c r="C171" s="4"/>
      <c r="D171" s="4"/>
      <c r="E171" s="6"/>
      <c r="F171" s="6"/>
      <c r="G171" s="6"/>
      <c r="H171" s="6"/>
      <c r="I171" s="6"/>
      <c r="J171" s="6"/>
      <c r="K171" s="6"/>
      <c r="L171" s="6"/>
      <c r="S171" s="7"/>
      <c r="T171" s="7"/>
    </row>
    <row r="172" spans="1:20" ht="11" customHeight="1">
      <c r="E172" s="8"/>
      <c r="F172" s="8"/>
      <c r="G172" s="8"/>
      <c r="H172" s="8"/>
      <c r="I172" s="8"/>
      <c r="S172" s="7"/>
      <c r="T172" s="7"/>
    </row>
    <row r="173" spans="1:20" ht="30" customHeight="1">
      <c r="A173" s="4" t="s">
        <v>38</v>
      </c>
      <c r="B173" s="4"/>
      <c r="C173" s="4"/>
      <c r="E173" s="6"/>
      <c r="F173" s="6"/>
      <c r="G173" s="6"/>
      <c r="H173" s="6"/>
      <c r="I173" s="6"/>
      <c r="J173" s="6"/>
      <c r="K173" s="6"/>
      <c r="L173" s="6"/>
      <c r="M173" s="2"/>
      <c r="N173" s="9"/>
      <c r="O173" s="2" t="s">
        <v>15</v>
      </c>
      <c r="P173" s="2"/>
      <c r="Q173" s="10">
        <v>9</v>
      </c>
      <c r="R173" s="2" t="s">
        <v>17</v>
      </c>
      <c r="S173" s="7"/>
      <c r="T173" s="7"/>
    </row>
    <row r="174" spans="1:20" ht="11.25" customHeight="1" thickBot="1">
      <c r="E174" s="8"/>
      <c r="F174" s="8"/>
      <c r="G174" s="8"/>
      <c r="H174" s="8"/>
      <c r="I174" s="8"/>
      <c r="M174" s="2"/>
      <c r="N174" s="2"/>
      <c r="O174" s="2"/>
      <c r="P174" s="2"/>
      <c r="Q174" s="2"/>
      <c r="R174" s="2"/>
      <c r="S174" s="7"/>
      <c r="T174" s="7"/>
    </row>
    <row r="175" spans="1:20" ht="30" customHeight="1">
      <c r="A175" s="52" t="s">
        <v>39</v>
      </c>
      <c r="B175" s="53"/>
      <c r="C175" s="54"/>
      <c r="E175" s="55" t="s">
        <v>40</v>
      </c>
      <c r="F175" s="56"/>
      <c r="G175" s="56"/>
      <c r="H175" s="56"/>
      <c r="I175" s="56"/>
      <c r="J175" s="56"/>
      <c r="K175" s="56"/>
      <c r="L175" s="56"/>
      <c r="M175" s="56"/>
      <c r="N175" s="56"/>
      <c r="O175" s="56"/>
      <c r="P175" s="56"/>
      <c r="Q175" s="56"/>
      <c r="R175" s="57"/>
      <c r="S175" s="7"/>
      <c r="T175" s="7"/>
    </row>
    <row r="176" spans="1:20" ht="36" customHeight="1">
      <c r="A176" s="17" t="s">
        <v>41</v>
      </c>
      <c r="B176" s="58" t="s">
        <v>42</v>
      </c>
      <c r="C176" s="59"/>
      <c r="D176" s="11"/>
      <c r="E176" s="12" t="s">
        <v>0</v>
      </c>
      <c r="F176" s="13" t="s">
        <v>1</v>
      </c>
      <c r="G176" s="13" t="s">
        <v>2</v>
      </c>
      <c r="H176" s="13" t="s">
        <v>3</v>
      </c>
      <c r="I176" s="13" t="s">
        <v>4</v>
      </c>
      <c r="J176" s="13" t="s">
        <v>5</v>
      </c>
      <c r="K176" s="13" t="s">
        <v>6</v>
      </c>
      <c r="L176" s="13" t="s">
        <v>7</v>
      </c>
      <c r="M176" s="13" t="s">
        <v>8</v>
      </c>
      <c r="N176" s="13" t="s">
        <v>9</v>
      </c>
      <c r="O176" s="13" t="s">
        <v>10</v>
      </c>
      <c r="P176" s="13" t="s">
        <v>11</v>
      </c>
      <c r="Q176" s="14" t="s">
        <v>12</v>
      </c>
      <c r="R176" s="15" t="s">
        <v>13</v>
      </c>
    </row>
    <row r="177" spans="1:20" ht="36" customHeight="1">
      <c r="A177" s="60"/>
      <c r="B177" s="61" t="s">
        <v>16</v>
      </c>
      <c r="C177" s="62" t="s">
        <v>43</v>
      </c>
      <c r="D177" s="16"/>
      <c r="E177" s="17" t="s">
        <v>54</v>
      </c>
      <c r="F177" s="18"/>
      <c r="G177" s="18"/>
      <c r="H177" s="18"/>
      <c r="I177" s="18"/>
      <c r="J177" s="18"/>
      <c r="K177" s="18"/>
      <c r="L177" s="18"/>
      <c r="M177" s="18"/>
      <c r="N177" s="18"/>
      <c r="O177" s="18"/>
      <c r="P177" s="18"/>
      <c r="Q177" s="19"/>
      <c r="R177" s="20">
        <f>SUM(F177:Q177)</f>
        <v>0</v>
      </c>
    </row>
    <row r="178" spans="1:20" ht="36" customHeight="1">
      <c r="A178" s="60"/>
      <c r="B178" s="61" t="s">
        <v>44</v>
      </c>
      <c r="C178" s="63" t="s">
        <v>45</v>
      </c>
      <c r="D178" s="16"/>
      <c r="E178" s="21"/>
      <c r="F178" s="22"/>
      <c r="G178" s="22"/>
      <c r="H178" s="22"/>
      <c r="I178" s="22"/>
      <c r="J178" s="22"/>
      <c r="K178" s="22"/>
      <c r="L178" s="22"/>
      <c r="M178" s="22"/>
      <c r="N178" s="22"/>
      <c r="O178" s="22"/>
      <c r="P178" s="22"/>
      <c r="Q178" s="23"/>
      <c r="R178" s="24"/>
    </row>
    <row r="179" spans="1:20" ht="36" customHeight="1">
      <c r="A179" s="21"/>
      <c r="B179" s="64" t="s">
        <v>46</v>
      </c>
      <c r="C179" s="65" t="s">
        <v>52</v>
      </c>
      <c r="D179" s="25"/>
      <c r="E179" s="26" t="s">
        <v>18</v>
      </c>
      <c r="F179" s="27"/>
      <c r="G179" s="18"/>
      <c r="H179" s="18"/>
      <c r="I179" s="18"/>
      <c r="J179" s="18"/>
      <c r="K179" s="18"/>
      <c r="L179" s="18"/>
      <c r="M179" s="18"/>
      <c r="N179" s="18"/>
      <c r="O179" s="18"/>
      <c r="P179" s="18"/>
      <c r="Q179" s="19"/>
      <c r="R179" s="20">
        <f>SUM(F179:Q179)</f>
        <v>0</v>
      </c>
    </row>
    <row r="180" spans="1:20" ht="36" customHeight="1">
      <c r="A180" s="17" t="s">
        <v>47</v>
      </c>
      <c r="B180" s="58" t="s">
        <v>42</v>
      </c>
      <c r="C180" s="59"/>
      <c r="D180" s="25"/>
      <c r="E180" s="28"/>
      <c r="F180" s="29"/>
      <c r="G180" s="22"/>
      <c r="H180" s="22"/>
      <c r="I180" s="22"/>
      <c r="J180" s="22"/>
      <c r="K180" s="22"/>
      <c r="L180" s="22"/>
      <c r="M180" s="22"/>
      <c r="N180" s="22"/>
      <c r="O180" s="22"/>
      <c r="P180" s="22"/>
      <c r="Q180" s="23"/>
      <c r="R180" s="24"/>
    </row>
    <row r="181" spans="1:20" ht="36" customHeight="1">
      <c r="A181" s="60"/>
      <c r="B181" s="61" t="s">
        <v>16</v>
      </c>
      <c r="C181" s="62" t="s">
        <v>43</v>
      </c>
      <c r="D181" s="30"/>
      <c r="E181" s="31" t="s">
        <v>55</v>
      </c>
      <c r="F181" s="18"/>
      <c r="G181" s="18"/>
      <c r="H181" s="18"/>
      <c r="I181" s="18"/>
      <c r="J181" s="18"/>
      <c r="K181" s="18"/>
      <c r="L181" s="18"/>
      <c r="M181" s="18"/>
      <c r="N181" s="18"/>
      <c r="O181" s="18"/>
      <c r="P181" s="18"/>
      <c r="Q181" s="19"/>
      <c r="R181" s="20">
        <f>SUM(F181:Q181)</f>
        <v>0</v>
      </c>
    </row>
    <row r="182" spans="1:20" ht="36" customHeight="1">
      <c r="A182" s="60"/>
      <c r="B182" s="61" t="s">
        <v>44</v>
      </c>
      <c r="C182" s="63" t="s">
        <v>45</v>
      </c>
      <c r="D182" s="30"/>
      <c r="E182" s="32"/>
      <c r="F182" s="22"/>
      <c r="G182" s="22"/>
      <c r="H182" s="22"/>
      <c r="I182" s="22"/>
      <c r="J182" s="22"/>
      <c r="K182" s="22"/>
      <c r="L182" s="22"/>
      <c r="M182" s="22"/>
      <c r="N182" s="22"/>
      <c r="O182" s="22"/>
      <c r="P182" s="22"/>
      <c r="Q182" s="23"/>
      <c r="R182" s="24"/>
    </row>
    <row r="183" spans="1:20" ht="36" customHeight="1">
      <c r="A183" s="21"/>
      <c r="B183" s="64" t="s">
        <v>46</v>
      </c>
      <c r="C183" s="65" t="s">
        <v>52</v>
      </c>
      <c r="D183" s="33"/>
      <c r="E183" s="31" t="s">
        <v>56</v>
      </c>
      <c r="F183" s="18"/>
      <c r="G183" s="18"/>
      <c r="H183" s="18"/>
      <c r="I183" s="18"/>
      <c r="J183" s="18"/>
      <c r="K183" s="18"/>
      <c r="L183" s="18"/>
      <c r="M183" s="18"/>
      <c r="N183" s="18"/>
      <c r="O183" s="18"/>
      <c r="P183" s="18"/>
      <c r="Q183" s="19"/>
      <c r="R183" s="20">
        <f>SUM(F183:Q183)</f>
        <v>0</v>
      </c>
    </row>
    <row r="184" spans="1:20" ht="36" customHeight="1" thickBot="1">
      <c r="A184" s="17" t="s">
        <v>48</v>
      </c>
      <c r="B184" s="58" t="s">
        <v>42</v>
      </c>
      <c r="C184" s="59"/>
      <c r="D184" s="33"/>
      <c r="E184" s="34"/>
      <c r="F184" s="35"/>
      <c r="G184" s="35"/>
      <c r="H184" s="35"/>
      <c r="I184" s="35"/>
      <c r="J184" s="35"/>
      <c r="K184" s="35"/>
      <c r="L184" s="35"/>
      <c r="M184" s="35"/>
      <c r="N184" s="35"/>
      <c r="O184" s="35"/>
      <c r="P184" s="35"/>
      <c r="Q184" s="36"/>
      <c r="R184" s="37"/>
    </row>
    <row r="185" spans="1:20" ht="36" customHeight="1" thickTop="1" thickBot="1">
      <c r="A185" s="60"/>
      <c r="B185" s="61" t="s">
        <v>16</v>
      </c>
      <c r="C185" s="62" t="s">
        <v>43</v>
      </c>
      <c r="D185" s="38"/>
      <c r="E185" s="39" t="s">
        <v>57</v>
      </c>
      <c r="F185" s="40">
        <f t="shared" ref="F185:Q185" si="24">F177+F179+F181-F183</f>
        <v>0</v>
      </c>
      <c r="G185" s="40">
        <f t="shared" si="24"/>
        <v>0</v>
      </c>
      <c r="H185" s="40">
        <f t="shared" si="24"/>
        <v>0</v>
      </c>
      <c r="I185" s="40">
        <f t="shared" si="24"/>
        <v>0</v>
      </c>
      <c r="J185" s="40">
        <f t="shared" si="24"/>
        <v>0</v>
      </c>
      <c r="K185" s="40">
        <f t="shared" si="24"/>
        <v>0</v>
      </c>
      <c r="L185" s="40">
        <f t="shared" si="24"/>
        <v>0</v>
      </c>
      <c r="M185" s="40">
        <f t="shared" si="24"/>
        <v>0</v>
      </c>
      <c r="N185" s="40">
        <f t="shared" si="24"/>
        <v>0</v>
      </c>
      <c r="O185" s="40">
        <f t="shared" si="24"/>
        <v>0</v>
      </c>
      <c r="P185" s="40">
        <f t="shared" si="24"/>
        <v>0</v>
      </c>
      <c r="Q185" s="40">
        <f t="shared" si="24"/>
        <v>0</v>
      </c>
      <c r="R185" s="41">
        <f>SUM(F185:Q185)</f>
        <v>0</v>
      </c>
    </row>
    <row r="186" spans="1:20" ht="36" customHeight="1" thickTop="1">
      <c r="A186" s="60"/>
      <c r="B186" s="61" t="s">
        <v>44</v>
      </c>
      <c r="C186" s="63" t="s">
        <v>45</v>
      </c>
      <c r="D186" s="38"/>
      <c r="E186" s="66" t="s">
        <v>53</v>
      </c>
      <c r="F186" s="42">
        <f>IF(F185&gt;50000,50000,F185)</f>
        <v>0</v>
      </c>
      <c r="G186" s="42">
        <f t="shared" ref="G186:Q186" si="25">IF(G185&gt;50000,50000,G185)</f>
        <v>0</v>
      </c>
      <c r="H186" s="42">
        <f t="shared" si="25"/>
        <v>0</v>
      </c>
      <c r="I186" s="42">
        <f t="shared" si="25"/>
        <v>0</v>
      </c>
      <c r="J186" s="42">
        <f t="shared" si="25"/>
        <v>0</v>
      </c>
      <c r="K186" s="42">
        <f t="shared" si="25"/>
        <v>0</v>
      </c>
      <c r="L186" s="42">
        <f t="shared" si="25"/>
        <v>0</v>
      </c>
      <c r="M186" s="42">
        <f t="shared" si="25"/>
        <v>0</v>
      </c>
      <c r="N186" s="42">
        <f t="shared" si="25"/>
        <v>0</v>
      </c>
      <c r="O186" s="42">
        <f t="shared" si="25"/>
        <v>0</v>
      </c>
      <c r="P186" s="42">
        <f t="shared" si="25"/>
        <v>0</v>
      </c>
      <c r="Q186" s="43">
        <f t="shared" si="25"/>
        <v>0</v>
      </c>
      <c r="R186" s="44"/>
    </row>
    <row r="187" spans="1:20" ht="36" customHeight="1" thickBot="1">
      <c r="A187" s="67"/>
      <c r="B187" s="68" t="s">
        <v>46</v>
      </c>
      <c r="C187" s="69" t="s">
        <v>52</v>
      </c>
      <c r="D187" s="38"/>
      <c r="E187" s="45" t="s">
        <v>49</v>
      </c>
      <c r="F187" s="46">
        <f>ROUNDDOWN(F186*0.5,-3)</f>
        <v>0</v>
      </c>
      <c r="G187" s="46">
        <f>ROUNDDOWN(G186*0.5,-3)</f>
        <v>0</v>
      </c>
      <c r="H187" s="46">
        <f t="shared" ref="H187:Q187" si="26">ROUNDDOWN(H186*0.5,-3)</f>
        <v>0</v>
      </c>
      <c r="I187" s="46">
        <f t="shared" si="26"/>
        <v>0</v>
      </c>
      <c r="J187" s="46">
        <f t="shared" si="26"/>
        <v>0</v>
      </c>
      <c r="K187" s="46">
        <f t="shared" si="26"/>
        <v>0</v>
      </c>
      <c r="L187" s="46">
        <f t="shared" si="26"/>
        <v>0</v>
      </c>
      <c r="M187" s="46">
        <f t="shared" si="26"/>
        <v>0</v>
      </c>
      <c r="N187" s="46">
        <f t="shared" si="26"/>
        <v>0</v>
      </c>
      <c r="O187" s="46">
        <f t="shared" si="26"/>
        <v>0</v>
      </c>
      <c r="P187" s="46">
        <f t="shared" si="26"/>
        <v>0</v>
      </c>
      <c r="Q187" s="47">
        <f t="shared" si="26"/>
        <v>0</v>
      </c>
      <c r="R187" s="48">
        <f>SUM(F187:Q187)</f>
        <v>0</v>
      </c>
    </row>
    <row r="188" spans="1:20" ht="22.5" customHeight="1">
      <c r="A188" s="49"/>
      <c r="B188" s="11"/>
      <c r="C188" s="38"/>
      <c r="D188" s="38"/>
      <c r="E188" s="50" t="s">
        <v>19</v>
      </c>
      <c r="F188" s="51"/>
      <c r="G188" s="51"/>
      <c r="H188" s="51"/>
      <c r="I188" s="51"/>
      <c r="J188" s="51"/>
      <c r="K188" s="51"/>
      <c r="L188" s="51"/>
      <c r="M188" s="51"/>
      <c r="N188" s="51"/>
      <c r="O188" s="51"/>
      <c r="P188" s="51"/>
      <c r="Q188" s="51"/>
      <c r="R188" s="51"/>
    </row>
    <row r="189" spans="1:20" ht="22.5" customHeight="1">
      <c r="A189" s="49"/>
      <c r="B189" s="11"/>
      <c r="C189" s="38"/>
      <c r="D189" s="38"/>
      <c r="E189" s="50" t="s">
        <v>20</v>
      </c>
      <c r="F189" s="51"/>
      <c r="G189" s="51"/>
      <c r="H189" s="51"/>
      <c r="I189" s="51"/>
      <c r="J189" s="51"/>
      <c r="K189" s="51"/>
      <c r="L189" s="51"/>
      <c r="M189" s="51"/>
      <c r="N189" s="51"/>
      <c r="O189" s="51"/>
      <c r="P189" s="51"/>
      <c r="Q189" s="51"/>
      <c r="R189" s="51"/>
    </row>
    <row r="190" spans="1:20" ht="30" customHeight="1">
      <c r="A190" s="2" t="s">
        <v>21</v>
      </c>
      <c r="B190" s="2"/>
      <c r="C190" s="2"/>
      <c r="D190" s="2"/>
      <c r="E190" s="2"/>
      <c r="N190" s="2"/>
      <c r="O190" s="2"/>
      <c r="P190" s="2"/>
      <c r="Q190" s="2"/>
      <c r="R190" s="2"/>
      <c r="S190" s="2"/>
      <c r="T190" s="2"/>
    </row>
    <row r="191" spans="1:20" ht="30" customHeight="1">
      <c r="A191" s="4" t="s">
        <v>50</v>
      </c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5"/>
      <c r="T191" s="2"/>
    </row>
    <row r="192" spans="1:20" ht="30" customHeight="1">
      <c r="B192" s="4" t="s">
        <v>14</v>
      </c>
      <c r="C192" s="4"/>
      <c r="D192" s="4"/>
      <c r="E192" s="6"/>
      <c r="F192" s="6"/>
      <c r="G192" s="6"/>
      <c r="H192" s="6"/>
      <c r="I192" s="6"/>
      <c r="J192" s="6"/>
      <c r="K192" s="6"/>
      <c r="L192" s="6"/>
      <c r="S192" s="7"/>
      <c r="T192" s="7"/>
    </row>
    <row r="193" spans="1:20" ht="11" customHeight="1">
      <c r="E193" s="8"/>
      <c r="F193" s="8"/>
      <c r="G193" s="8"/>
      <c r="H193" s="8"/>
      <c r="I193" s="8"/>
      <c r="S193" s="7"/>
      <c r="T193" s="7"/>
    </row>
    <row r="194" spans="1:20" ht="30" customHeight="1">
      <c r="A194" s="4" t="s">
        <v>38</v>
      </c>
      <c r="B194" s="4"/>
      <c r="C194" s="4"/>
      <c r="E194" s="6"/>
      <c r="F194" s="6"/>
      <c r="G194" s="6"/>
      <c r="H194" s="6"/>
      <c r="I194" s="6"/>
      <c r="J194" s="6"/>
      <c r="K194" s="6"/>
      <c r="L194" s="6"/>
      <c r="M194" s="2"/>
      <c r="N194" s="9"/>
      <c r="O194" s="2" t="s">
        <v>15</v>
      </c>
      <c r="P194" s="2"/>
      <c r="Q194" s="10">
        <v>10</v>
      </c>
      <c r="R194" s="2" t="s">
        <v>17</v>
      </c>
      <c r="S194" s="7"/>
      <c r="T194" s="7"/>
    </row>
    <row r="195" spans="1:20" ht="11.25" customHeight="1" thickBot="1">
      <c r="E195" s="8"/>
      <c r="F195" s="8"/>
      <c r="G195" s="8"/>
      <c r="H195" s="8"/>
      <c r="I195" s="8"/>
      <c r="M195" s="2"/>
      <c r="N195" s="2"/>
      <c r="O195" s="2"/>
      <c r="P195" s="2"/>
      <c r="Q195" s="2"/>
      <c r="R195" s="2"/>
      <c r="S195" s="7"/>
      <c r="T195" s="7"/>
    </row>
    <row r="196" spans="1:20" ht="30" customHeight="1">
      <c r="A196" s="52" t="s">
        <v>39</v>
      </c>
      <c r="B196" s="53"/>
      <c r="C196" s="54"/>
      <c r="E196" s="55" t="s">
        <v>40</v>
      </c>
      <c r="F196" s="56"/>
      <c r="G196" s="56"/>
      <c r="H196" s="56"/>
      <c r="I196" s="56"/>
      <c r="J196" s="56"/>
      <c r="K196" s="56"/>
      <c r="L196" s="56"/>
      <c r="M196" s="56"/>
      <c r="N196" s="56"/>
      <c r="O196" s="56"/>
      <c r="P196" s="56"/>
      <c r="Q196" s="56"/>
      <c r="R196" s="57"/>
      <c r="S196" s="7"/>
      <c r="T196" s="7"/>
    </row>
    <row r="197" spans="1:20" ht="36" customHeight="1">
      <c r="A197" s="17" t="s">
        <v>41</v>
      </c>
      <c r="B197" s="58" t="s">
        <v>42</v>
      </c>
      <c r="C197" s="59"/>
      <c r="D197" s="11"/>
      <c r="E197" s="12" t="s">
        <v>0</v>
      </c>
      <c r="F197" s="13" t="s">
        <v>1</v>
      </c>
      <c r="G197" s="13" t="s">
        <v>2</v>
      </c>
      <c r="H197" s="13" t="s">
        <v>3</v>
      </c>
      <c r="I197" s="13" t="s">
        <v>4</v>
      </c>
      <c r="J197" s="13" t="s">
        <v>5</v>
      </c>
      <c r="K197" s="13" t="s">
        <v>6</v>
      </c>
      <c r="L197" s="13" t="s">
        <v>7</v>
      </c>
      <c r="M197" s="13" t="s">
        <v>8</v>
      </c>
      <c r="N197" s="13" t="s">
        <v>9</v>
      </c>
      <c r="O197" s="13" t="s">
        <v>10</v>
      </c>
      <c r="P197" s="13" t="s">
        <v>11</v>
      </c>
      <c r="Q197" s="14" t="s">
        <v>12</v>
      </c>
      <c r="R197" s="15" t="s">
        <v>13</v>
      </c>
    </row>
    <row r="198" spans="1:20" ht="36" customHeight="1">
      <c r="A198" s="60"/>
      <c r="B198" s="61" t="s">
        <v>16</v>
      </c>
      <c r="C198" s="62" t="s">
        <v>43</v>
      </c>
      <c r="D198" s="16"/>
      <c r="E198" s="17" t="s">
        <v>54</v>
      </c>
      <c r="F198" s="18"/>
      <c r="G198" s="18"/>
      <c r="H198" s="18"/>
      <c r="I198" s="18"/>
      <c r="J198" s="18"/>
      <c r="K198" s="18"/>
      <c r="L198" s="18"/>
      <c r="M198" s="18"/>
      <c r="N198" s="18"/>
      <c r="O198" s="18"/>
      <c r="P198" s="18"/>
      <c r="Q198" s="19"/>
      <c r="R198" s="20">
        <f>SUM(F198:Q198)</f>
        <v>0</v>
      </c>
    </row>
    <row r="199" spans="1:20" ht="36" customHeight="1">
      <c r="A199" s="60"/>
      <c r="B199" s="61" t="s">
        <v>44</v>
      </c>
      <c r="C199" s="63" t="s">
        <v>45</v>
      </c>
      <c r="D199" s="16"/>
      <c r="E199" s="21"/>
      <c r="F199" s="22"/>
      <c r="G199" s="22"/>
      <c r="H199" s="22"/>
      <c r="I199" s="22"/>
      <c r="J199" s="22"/>
      <c r="K199" s="22"/>
      <c r="L199" s="22"/>
      <c r="M199" s="22"/>
      <c r="N199" s="22"/>
      <c r="O199" s="22"/>
      <c r="P199" s="22"/>
      <c r="Q199" s="23"/>
      <c r="R199" s="24"/>
    </row>
    <row r="200" spans="1:20" ht="36" customHeight="1">
      <c r="A200" s="21"/>
      <c r="B200" s="64" t="s">
        <v>46</v>
      </c>
      <c r="C200" s="65" t="s">
        <v>52</v>
      </c>
      <c r="D200" s="25"/>
      <c r="E200" s="26" t="s">
        <v>18</v>
      </c>
      <c r="F200" s="27"/>
      <c r="G200" s="18"/>
      <c r="H200" s="18"/>
      <c r="I200" s="18"/>
      <c r="J200" s="18"/>
      <c r="K200" s="18"/>
      <c r="L200" s="18"/>
      <c r="M200" s="18"/>
      <c r="N200" s="18"/>
      <c r="O200" s="18"/>
      <c r="P200" s="18"/>
      <c r="Q200" s="19"/>
      <c r="R200" s="20">
        <f>SUM(F200:Q200)</f>
        <v>0</v>
      </c>
    </row>
    <row r="201" spans="1:20" ht="36" customHeight="1">
      <c r="A201" s="17" t="s">
        <v>47</v>
      </c>
      <c r="B201" s="58" t="s">
        <v>42</v>
      </c>
      <c r="C201" s="59"/>
      <c r="D201" s="25"/>
      <c r="E201" s="28"/>
      <c r="F201" s="29"/>
      <c r="G201" s="22"/>
      <c r="H201" s="22"/>
      <c r="I201" s="22"/>
      <c r="J201" s="22"/>
      <c r="K201" s="22"/>
      <c r="L201" s="22"/>
      <c r="M201" s="22"/>
      <c r="N201" s="22"/>
      <c r="O201" s="22"/>
      <c r="P201" s="22"/>
      <c r="Q201" s="23"/>
      <c r="R201" s="24"/>
    </row>
    <row r="202" spans="1:20" ht="36" customHeight="1">
      <c r="A202" s="60"/>
      <c r="B202" s="61" t="s">
        <v>16</v>
      </c>
      <c r="C202" s="62" t="s">
        <v>43</v>
      </c>
      <c r="D202" s="30"/>
      <c r="E202" s="31" t="s">
        <v>55</v>
      </c>
      <c r="F202" s="18"/>
      <c r="G202" s="18"/>
      <c r="H202" s="18"/>
      <c r="I202" s="18"/>
      <c r="J202" s="18"/>
      <c r="K202" s="18"/>
      <c r="L202" s="18"/>
      <c r="M202" s="18"/>
      <c r="N202" s="18"/>
      <c r="O202" s="18"/>
      <c r="P202" s="18"/>
      <c r="Q202" s="19"/>
      <c r="R202" s="20">
        <f>SUM(F202:Q202)</f>
        <v>0</v>
      </c>
    </row>
    <row r="203" spans="1:20" ht="36" customHeight="1">
      <c r="A203" s="60"/>
      <c r="B203" s="61" t="s">
        <v>44</v>
      </c>
      <c r="C203" s="63" t="s">
        <v>45</v>
      </c>
      <c r="D203" s="30"/>
      <c r="E203" s="32"/>
      <c r="F203" s="22"/>
      <c r="G203" s="22"/>
      <c r="H203" s="22"/>
      <c r="I203" s="22"/>
      <c r="J203" s="22"/>
      <c r="K203" s="22"/>
      <c r="L203" s="22"/>
      <c r="M203" s="22"/>
      <c r="N203" s="22"/>
      <c r="O203" s="22"/>
      <c r="P203" s="22"/>
      <c r="Q203" s="23"/>
      <c r="R203" s="24"/>
    </row>
    <row r="204" spans="1:20" ht="36" customHeight="1">
      <c r="A204" s="21"/>
      <c r="B204" s="64" t="s">
        <v>46</v>
      </c>
      <c r="C204" s="65" t="s">
        <v>52</v>
      </c>
      <c r="D204" s="33"/>
      <c r="E204" s="31" t="s">
        <v>56</v>
      </c>
      <c r="F204" s="18"/>
      <c r="G204" s="18"/>
      <c r="H204" s="18"/>
      <c r="I204" s="18"/>
      <c r="J204" s="18"/>
      <c r="K204" s="18"/>
      <c r="L204" s="18"/>
      <c r="M204" s="18"/>
      <c r="N204" s="18"/>
      <c r="O204" s="18"/>
      <c r="P204" s="18"/>
      <c r="Q204" s="19"/>
      <c r="R204" s="20">
        <f>SUM(F204:Q204)</f>
        <v>0</v>
      </c>
    </row>
    <row r="205" spans="1:20" ht="36" customHeight="1" thickBot="1">
      <c r="A205" s="17" t="s">
        <v>48</v>
      </c>
      <c r="B205" s="58" t="s">
        <v>42</v>
      </c>
      <c r="C205" s="59"/>
      <c r="D205" s="33"/>
      <c r="E205" s="34"/>
      <c r="F205" s="35"/>
      <c r="G205" s="35"/>
      <c r="H205" s="35"/>
      <c r="I205" s="35"/>
      <c r="J205" s="35"/>
      <c r="K205" s="35"/>
      <c r="L205" s="35"/>
      <c r="M205" s="35"/>
      <c r="N205" s="35"/>
      <c r="O205" s="35"/>
      <c r="P205" s="35"/>
      <c r="Q205" s="36"/>
      <c r="R205" s="37"/>
    </row>
    <row r="206" spans="1:20" ht="36" customHeight="1" thickTop="1" thickBot="1">
      <c r="A206" s="60"/>
      <c r="B206" s="61" t="s">
        <v>16</v>
      </c>
      <c r="C206" s="62" t="s">
        <v>43</v>
      </c>
      <c r="D206" s="38"/>
      <c r="E206" s="39" t="s">
        <v>57</v>
      </c>
      <c r="F206" s="40">
        <f t="shared" ref="F206:Q206" si="27">F198+F200+F202-F204</f>
        <v>0</v>
      </c>
      <c r="G206" s="40">
        <f t="shared" si="27"/>
        <v>0</v>
      </c>
      <c r="H206" s="40">
        <f t="shared" si="27"/>
        <v>0</v>
      </c>
      <c r="I206" s="40">
        <f t="shared" si="27"/>
        <v>0</v>
      </c>
      <c r="J206" s="40">
        <f t="shared" si="27"/>
        <v>0</v>
      </c>
      <c r="K206" s="40">
        <f t="shared" si="27"/>
        <v>0</v>
      </c>
      <c r="L206" s="40">
        <f t="shared" si="27"/>
        <v>0</v>
      </c>
      <c r="M206" s="40">
        <f t="shared" si="27"/>
        <v>0</v>
      </c>
      <c r="N206" s="40">
        <f t="shared" si="27"/>
        <v>0</v>
      </c>
      <c r="O206" s="40">
        <f t="shared" si="27"/>
        <v>0</v>
      </c>
      <c r="P206" s="40">
        <f t="shared" si="27"/>
        <v>0</v>
      </c>
      <c r="Q206" s="40">
        <f t="shared" si="27"/>
        <v>0</v>
      </c>
      <c r="R206" s="41">
        <f>SUM(F206:Q206)</f>
        <v>0</v>
      </c>
    </row>
    <row r="207" spans="1:20" ht="36" customHeight="1" thickTop="1">
      <c r="A207" s="60"/>
      <c r="B207" s="61" t="s">
        <v>44</v>
      </c>
      <c r="C207" s="63" t="s">
        <v>45</v>
      </c>
      <c r="D207" s="38"/>
      <c r="E207" s="66" t="s">
        <v>53</v>
      </c>
      <c r="F207" s="42">
        <f>IF(F206&gt;50000,50000,F206)</f>
        <v>0</v>
      </c>
      <c r="G207" s="42">
        <f t="shared" ref="G207:Q207" si="28">IF(G206&gt;50000,50000,G206)</f>
        <v>0</v>
      </c>
      <c r="H207" s="42">
        <f t="shared" si="28"/>
        <v>0</v>
      </c>
      <c r="I207" s="42">
        <f t="shared" si="28"/>
        <v>0</v>
      </c>
      <c r="J207" s="42">
        <f t="shared" si="28"/>
        <v>0</v>
      </c>
      <c r="K207" s="42">
        <f t="shared" si="28"/>
        <v>0</v>
      </c>
      <c r="L207" s="42">
        <f t="shared" si="28"/>
        <v>0</v>
      </c>
      <c r="M207" s="42">
        <f t="shared" si="28"/>
        <v>0</v>
      </c>
      <c r="N207" s="42">
        <f t="shared" si="28"/>
        <v>0</v>
      </c>
      <c r="O207" s="42">
        <f t="shared" si="28"/>
        <v>0</v>
      </c>
      <c r="P207" s="42">
        <f t="shared" si="28"/>
        <v>0</v>
      </c>
      <c r="Q207" s="43">
        <f t="shared" si="28"/>
        <v>0</v>
      </c>
      <c r="R207" s="44"/>
    </row>
    <row r="208" spans="1:20" ht="36" customHeight="1" thickBot="1">
      <c r="A208" s="67"/>
      <c r="B208" s="68" t="s">
        <v>46</v>
      </c>
      <c r="C208" s="69" t="s">
        <v>52</v>
      </c>
      <c r="D208" s="38"/>
      <c r="E208" s="45" t="s">
        <v>49</v>
      </c>
      <c r="F208" s="46">
        <f>ROUNDDOWN(F207*0.5,-3)</f>
        <v>0</v>
      </c>
      <c r="G208" s="46">
        <f>ROUNDDOWN(G207*0.5,-3)</f>
        <v>0</v>
      </c>
      <c r="H208" s="46">
        <f t="shared" ref="H208:Q208" si="29">ROUNDDOWN(H207*0.5,-3)</f>
        <v>0</v>
      </c>
      <c r="I208" s="46">
        <f t="shared" si="29"/>
        <v>0</v>
      </c>
      <c r="J208" s="46">
        <f t="shared" si="29"/>
        <v>0</v>
      </c>
      <c r="K208" s="46">
        <f t="shared" si="29"/>
        <v>0</v>
      </c>
      <c r="L208" s="46">
        <f t="shared" si="29"/>
        <v>0</v>
      </c>
      <c r="M208" s="46">
        <f t="shared" si="29"/>
        <v>0</v>
      </c>
      <c r="N208" s="46">
        <f t="shared" si="29"/>
        <v>0</v>
      </c>
      <c r="O208" s="46">
        <f t="shared" si="29"/>
        <v>0</v>
      </c>
      <c r="P208" s="46">
        <f t="shared" si="29"/>
        <v>0</v>
      </c>
      <c r="Q208" s="47">
        <f t="shared" si="29"/>
        <v>0</v>
      </c>
      <c r="R208" s="48">
        <f>SUM(F208:Q208)</f>
        <v>0</v>
      </c>
    </row>
    <row r="209" spans="1:20" ht="22.5" customHeight="1">
      <c r="A209" s="49"/>
      <c r="B209" s="11"/>
      <c r="C209" s="38"/>
      <c r="D209" s="38"/>
      <c r="E209" s="50" t="s">
        <v>19</v>
      </c>
      <c r="F209" s="51"/>
      <c r="G209" s="51"/>
      <c r="H209" s="51"/>
      <c r="I209" s="51"/>
      <c r="J209" s="51"/>
      <c r="K209" s="51"/>
      <c r="L209" s="51"/>
      <c r="M209" s="51"/>
      <c r="N209" s="51"/>
      <c r="O209" s="51"/>
      <c r="P209" s="51"/>
      <c r="Q209" s="51"/>
      <c r="R209" s="51"/>
    </row>
    <row r="210" spans="1:20" ht="22.5" customHeight="1">
      <c r="A210" s="49"/>
      <c r="B210" s="11"/>
      <c r="C210" s="38"/>
      <c r="D210" s="38"/>
      <c r="E210" s="50" t="s">
        <v>20</v>
      </c>
      <c r="F210" s="51"/>
      <c r="G210" s="51"/>
      <c r="H210" s="51"/>
      <c r="I210" s="51"/>
      <c r="J210" s="51"/>
      <c r="K210" s="51"/>
      <c r="L210" s="51"/>
      <c r="M210" s="51"/>
      <c r="N210" s="51"/>
      <c r="O210" s="51"/>
      <c r="P210" s="51"/>
      <c r="Q210" s="51"/>
      <c r="R210" s="51"/>
    </row>
    <row r="211" spans="1:20" ht="30" customHeight="1">
      <c r="A211" s="2" t="s">
        <v>21</v>
      </c>
      <c r="B211" s="2"/>
      <c r="C211" s="2"/>
      <c r="D211" s="2"/>
      <c r="E211" s="2"/>
      <c r="N211" s="2"/>
      <c r="O211" s="2"/>
      <c r="P211" s="2"/>
      <c r="Q211" s="2"/>
      <c r="R211" s="2"/>
      <c r="S211" s="2"/>
      <c r="T211" s="2"/>
    </row>
    <row r="212" spans="1:20" ht="30" customHeight="1">
      <c r="A212" s="4" t="s">
        <v>50</v>
      </c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5"/>
      <c r="T212" s="2"/>
    </row>
    <row r="213" spans="1:20" ht="30" customHeight="1">
      <c r="B213" s="4" t="s">
        <v>14</v>
      </c>
      <c r="C213" s="4"/>
      <c r="D213" s="4"/>
      <c r="E213" s="6"/>
      <c r="F213" s="6"/>
      <c r="G213" s="6"/>
      <c r="H213" s="6"/>
      <c r="I213" s="6"/>
      <c r="J213" s="6"/>
      <c r="K213" s="6"/>
      <c r="L213" s="6"/>
      <c r="S213" s="7"/>
      <c r="T213" s="7"/>
    </row>
    <row r="214" spans="1:20" ht="11" customHeight="1">
      <c r="E214" s="8"/>
      <c r="F214" s="8"/>
      <c r="G214" s="8"/>
      <c r="H214" s="8"/>
      <c r="I214" s="8"/>
      <c r="S214" s="7"/>
      <c r="T214" s="7"/>
    </row>
    <row r="215" spans="1:20" ht="30" customHeight="1">
      <c r="A215" s="4" t="s">
        <v>38</v>
      </c>
      <c r="B215" s="4"/>
      <c r="C215" s="4"/>
      <c r="E215" s="6"/>
      <c r="F215" s="6"/>
      <c r="G215" s="6"/>
      <c r="H215" s="6"/>
      <c r="I215" s="6"/>
      <c r="J215" s="6"/>
      <c r="K215" s="6"/>
      <c r="L215" s="6"/>
      <c r="M215" s="2"/>
      <c r="N215" s="9"/>
      <c r="O215" s="2" t="s">
        <v>15</v>
      </c>
      <c r="P215" s="2"/>
      <c r="Q215" s="10">
        <v>11</v>
      </c>
      <c r="R215" s="2" t="s">
        <v>17</v>
      </c>
      <c r="S215" s="7"/>
      <c r="T215" s="7"/>
    </row>
    <row r="216" spans="1:20" ht="11.25" customHeight="1" thickBot="1">
      <c r="E216" s="8"/>
      <c r="F216" s="8"/>
      <c r="G216" s="8"/>
      <c r="H216" s="8"/>
      <c r="I216" s="8"/>
      <c r="M216" s="2"/>
      <c r="N216" s="2"/>
      <c r="O216" s="2"/>
      <c r="P216" s="2"/>
      <c r="Q216" s="2"/>
      <c r="R216" s="2"/>
      <c r="S216" s="7"/>
      <c r="T216" s="7"/>
    </row>
    <row r="217" spans="1:20" ht="30" customHeight="1">
      <c r="A217" s="52" t="s">
        <v>39</v>
      </c>
      <c r="B217" s="53"/>
      <c r="C217" s="54"/>
      <c r="E217" s="55" t="s">
        <v>40</v>
      </c>
      <c r="F217" s="56"/>
      <c r="G217" s="56"/>
      <c r="H217" s="56"/>
      <c r="I217" s="56"/>
      <c r="J217" s="56"/>
      <c r="K217" s="56"/>
      <c r="L217" s="56"/>
      <c r="M217" s="56"/>
      <c r="N217" s="56"/>
      <c r="O217" s="56"/>
      <c r="P217" s="56"/>
      <c r="Q217" s="56"/>
      <c r="R217" s="57"/>
      <c r="S217" s="7"/>
      <c r="T217" s="7"/>
    </row>
    <row r="218" spans="1:20" ht="36" customHeight="1">
      <c r="A218" s="17" t="s">
        <v>41</v>
      </c>
      <c r="B218" s="58" t="s">
        <v>42</v>
      </c>
      <c r="C218" s="59"/>
      <c r="D218" s="11"/>
      <c r="E218" s="12" t="s">
        <v>0</v>
      </c>
      <c r="F218" s="13" t="s">
        <v>1</v>
      </c>
      <c r="G218" s="13" t="s">
        <v>2</v>
      </c>
      <c r="H218" s="13" t="s">
        <v>3</v>
      </c>
      <c r="I218" s="13" t="s">
        <v>4</v>
      </c>
      <c r="J218" s="13" t="s">
        <v>5</v>
      </c>
      <c r="K218" s="13" t="s">
        <v>6</v>
      </c>
      <c r="L218" s="13" t="s">
        <v>7</v>
      </c>
      <c r="M218" s="13" t="s">
        <v>8</v>
      </c>
      <c r="N218" s="13" t="s">
        <v>9</v>
      </c>
      <c r="O218" s="13" t="s">
        <v>10</v>
      </c>
      <c r="P218" s="13" t="s">
        <v>11</v>
      </c>
      <c r="Q218" s="14" t="s">
        <v>12</v>
      </c>
      <c r="R218" s="15" t="s">
        <v>13</v>
      </c>
    </row>
    <row r="219" spans="1:20" ht="36" customHeight="1">
      <c r="A219" s="60"/>
      <c r="B219" s="61" t="s">
        <v>16</v>
      </c>
      <c r="C219" s="62" t="s">
        <v>43</v>
      </c>
      <c r="D219" s="16"/>
      <c r="E219" s="17" t="s">
        <v>54</v>
      </c>
      <c r="F219" s="18"/>
      <c r="G219" s="18"/>
      <c r="H219" s="18"/>
      <c r="I219" s="18"/>
      <c r="J219" s="18"/>
      <c r="K219" s="18"/>
      <c r="L219" s="18"/>
      <c r="M219" s="18"/>
      <c r="N219" s="18"/>
      <c r="O219" s="18"/>
      <c r="P219" s="18"/>
      <c r="Q219" s="19"/>
      <c r="R219" s="20">
        <f>SUM(F219:Q219)</f>
        <v>0</v>
      </c>
    </row>
    <row r="220" spans="1:20" ht="36" customHeight="1">
      <c r="A220" s="60"/>
      <c r="B220" s="61" t="s">
        <v>44</v>
      </c>
      <c r="C220" s="63" t="s">
        <v>45</v>
      </c>
      <c r="D220" s="16"/>
      <c r="E220" s="21"/>
      <c r="F220" s="22"/>
      <c r="G220" s="22"/>
      <c r="H220" s="22"/>
      <c r="I220" s="22"/>
      <c r="J220" s="22"/>
      <c r="K220" s="22"/>
      <c r="L220" s="22"/>
      <c r="M220" s="22"/>
      <c r="N220" s="22"/>
      <c r="O220" s="22"/>
      <c r="P220" s="22"/>
      <c r="Q220" s="23"/>
      <c r="R220" s="24"/>
    </row>
    <row r="221" spans="1:20" ht="36" customHeight="1">
      <c r="A221" s="21"/>
      <c r="B221" s="64" t="s">
        <v>46</v>
      </c>
      <c r="C221" s="65" t="s">
        <v>52</v>
      </c>
      <c r="D221" s="25"/>
      <c r="E221" s="26" t="s">
        <v>18</v>
      </c>
      <c r="F221" s="27"/>
      <c r="G221" s="18"/>
      <c r="H221" s="18"/>
      <c r="I221" s="18"/>
      <c r="J221" s="18"/>
      <c r="K221" s="18"/>
      <c r="L221" s="18"/>
      <c r="M221" s="18"/>
      <c r="N221" s="18"/>
      <c r="O221" s="18"/>
      <c r="P221" s="18"/>
      <c r="Q221" s="19"/>
      <c r="R221" s="20">
        <f>SUM(F221:Q221)</f>
        <v>0</v>
      </c>
    </row>
    <row r="222" spans="1:20" ht="36" customHeight="1">
      <c r="A222" s="17" t="s">
        <v>47</v>
      </c>
      <c r="B222" s="58" t="s">
        <v>42</v>
      </c>
      <c r="C222" s="59"/>
      <c r="D222" s="25"/>
      <c r="E222" s="28"/>
      <c r="F222" s="29"/>
      <c r="G222" s="22"/>
      <c r="H222" s="22"/>
      <c r="I222" s="22"/>
      <c r="J222" s="22"/>
      <c r="K222" s="22"/>
      <c r="L222" s="22"/>
      <c r="M222" s="22"/>
      <c r="N222" s="22"/>
      <c r="O222" s="22"/>
      <c r="P222" s="22"/>
      <c r="Q222" s="23"/>
      <c r="R222" s="24"/>
    </row>
    <row r="223" spans="1:20" ht="36" customHeight="1">
      <c r="A223" s="60"/>
      <c r="B223" s="61" t="s">
        <v>16</v>
      </c>
      <c r="C223" s="62" t="s">
        <v>43</v>
      </c>
      <c r="D223" s="30"/>
      <c r="E223" s="31" t="s">
        <v>55</v>
      </c>
      <c r="F223" s="18"/>
      <c r="G223" s="18"/>
      <c r="H223" s="18"/>
      <c r="I223" s="18"/>
      <c r="J223" s="18"/>
      <c r="K223" s="18"/>
      <c r="L223" s="18"/>
      <c r="M223" s="18"/>
      <c r="N223" s="18"/>
      <c r="O223" s="18"/>
      <c r="P223" s="18"/>
      <c r="Q223" s="19"/>
      <c r="R223" s="20">
        <f>SUM(F223:Q223)</f>
        <v>0</v>
      </c>
    </row>
    <row r="224" spans="1:20" ht="36" customHeight="1">
      <c r="A224" s="60"/>
      <c r="B224" s="61" t="s">
        <v>44</v>
      </c>
      <c r="C224" s="63" t="s">
        <v>45</v>
      </c>
      <c r="D224" s="30"/>
      <c r="E224" s="32"/>
      <c r="F224" s="22"/>
      <c r="G224" s="22"/>
      <c r="H224" s="22"/>
      <c r="I224" s="22"/>
      <c r="J224" s="22"/>
      <c r="K224" s="22"/>
      <c r="L224" s="22"/>
      <c r="M224" s="22"/>
      <c r="N224" s="22"/>
      <c r="O224" s="22"/>
      <c r="P224" s="22"/>
      <c r="Q224" s="23"/>
      <c r="R224" s="24"/>
    </row>
    <row r="225" spans="1:20" ht="36" customHeight="1">
      <c r="A225" s="21"/>
      <c r="B225" s="64" t="s">
        <v>46</v>
      </c>
      <c r="C225" s="65" t="s">
        <v>52</v>
      </c>
      <c r="D225" s="33"/>
      <c r="E225" s="31" t="s">
        <v>56</v>
      </c>
      <c r="F225" s="18"/>
      <c r="G225" s="18"/>
      <c r="H225" s="18"/>
      <c r="I225" s="18"/>
      <c r="J225" s="18"/>
      <c r="K225" s="18"/>
      <c r="L225" s="18"/>
      <c r="M225" s="18"/>
      <c r="N225" s="18"/>
      <c r="O225" s="18"/>
      <c r="P225" s="18"/>
      <c r="Q225" s="19"/>
      <c r="R225" s="20">
        <f>SUM(F225:Q225)</f>
        <v>0</v>
      </c>
    </row>
    <row r="226" spans="1:20" ht="36" customHeight="1" thickBot="1">
      <c r="A226" s="17" t="s">
        <v>48</v>
      </c>
      <c r="B226" s="58" t="s">
        <v>42</v>
      </c>
      <c r="C226" s="59"/>
      <c r="D226" s="33"/>
      <c r="E226" s="34"/>
      <c r="F226" s="35"/>
      <c r="G226" s="35"/>
      <c r="H226" s="35"/>
      <c r="I226" s="35"/>
      <c r="J226" s="35"/>
      <c r="K226" s="35"/>
      <c r="L226" s="35"/>
      <c r="M226" s="35"/>
      <c r="N226" s="35"/>
      <c r="O226" s="35"/>
      <c r="P226" s="35"/>
      <c r="Q226" s="36"/>
      <c r="R226" s="37"/>
    </row>
    <row r="227" spans="1:20" ht="36" customHeight="1" thickTop="1" thickBot="1">
      <c r="A227" s="60"/>
      <c r="B227" s="61" t="s">
        <v>16</v>
      </c>
      <c r="C227" s="62" t="s">
        <v>43</v>
      </c>
      <c r="D227" s="38"/>
      <c r="E227" s="39" t="s">
        <v>57</v>
      </c>
      <c r="F227" s="40">
        <f t="shared" ref="F227:Q227" si="30">F219+F221+F223-F225</f>
        <v>0</v>
      </c>
      <c r="G227" s="40">
        <f t="shared" si="30"/>
        <v>0</v>
      </c>
      <c r="H227" s="40">
        <f t="shared" si="30"/>
        <v>0</v>
      </c>
      <c r="I227" s="40">
        <f t="shared" si="30"/>
        <v>0</v>
      </c>
      <c r="J227" s="40">
        <f t="shared" si="30"/>
        <v>0</v>
      </c>
      <c r="K227" s="40">
        <f t="shared" si="30"/>
        <v>0</v>
      </c>
      <c r="L227" s="40">
        <f t="shared" si="30"/>
        <v>0</v>
      </c>
      <c r="M227" s="40">
        <f t="shared" si="30"/>
        <v>0</v>
      </c>
      <c r="N227" s="40">
        <f t="shared" si="30"/>
        <v>0</v>
      </c>
      <c r="O227" s="40">
        <f t="shared" si="30"/>
        <v>0</v>
      </c>
      <c r="P227" s="40">
        <f t="shared" si="30"/>
        <v>0</v>
      </c>
      <c r="Q227" s="40">
        <f t="shared" si="30"/>
        <v>0</v>
      </c>
      <c r="R227" s="41">
        <f>SUM(F227:Q227)</f>
        <v>0</v>
      </c>
    </row>
    <row r="228" spans="1:20" ht="36" customHeight="1" thickTop="1">
      <c r="A228" s="60"/>
      <c r="B228" s="61" t="s">
        <v>44</v>
      </c>
      <c r="C228" s="63" t="s">
        <v>45</v>
      </c>
      <c r="D228" s="38"/>
      <c r="E228" s="66" t="s">
        <v>53</v>
      </c>
      <c r="F228" s="42">
        <f>IF(F227&gt;50000,50000,F227)</f>
        <v>0</v>
      </c>
      <c r="G228" s="42">
        <f t="shared" ref="G228:Q228" si="31">IF(G227&gt;50000,50000,G227)</f>
        <v>0</v>
      </c>
      <c r="H228" s="42">
        <f t="shared" si="31"/>
        <v>0</v>
      </c>
      <c r="I228" s="42">
        <f t="shared" si="31"/>
        <v>0</v>
      </c>
      <c r="J228" s="42">
        <f t="shared" si="31"/>
        <v>0</v>
      </c>
      <c r="K228" s="42">
        <f t="shared" si="31"/>
        <v>0</v>
      </c>
      <c r="L228" s="42">
        <f t="shared" si="31"/>
        <v>0</v>
      </c>
      <c r="M228" s="42">
        <f t="shared" si="31"/>
        <v>0</v>
      </c>
      <c r="N228" s="42">
        <f t="shared" si="31"/>
        <v>0</v>
      </c>
      <c r="O228" s="42">
        <f t="shared" si="31"/>
        <v>0</v>
      </c>
      <c r="P228" s="42">
        <f t="shared" si="31"/>
        <v>0</v>
      </c>
      <c r="Q228" s="43">
        <f t="shared" si="31"/>
        <v>0</v>
      </c>
      <c r="R228" s="44"/>
    </row>
    <row r="229" spans="1:20" ht="36" customHeight="1" thickBot="1">
      <c r="A229" s="67"/>
      <c r="B229" s="68" t="s">
        <v>46</v>
      </c>
      <c r="C229" s="69" t="s">
        <v>52</v>
      </c>
      <c r="D229" s="38"/>
      <c r="E229" s="45" t="s">
        <v>49</v>
      </c>
      <c r="F229" s="46">
        <f>ROUNDDOWN(F228*0.5,-3)</f>
        <v>0</v>
      </c>
      <c r="G229" s="46">
        <f>ROUNDDOWN(G228*0.5,-3)</f>
        <v>0</v>
      </c>
      <c r="H229" s="46">
        <f t="shared" ref="H229:Q229" si="32">ROUNDDOWN(H228*0.5,-3)</f>
        <v>0</v>
      </c>
      <c r="I229" s="46">
        <f t="shared" si="32"/>
        <v>0</v>
      </c>
      <c r="J229" s="46">
        <f t="shared" si="32"/>
        <v>0</v>
      </c>
      <c r="K229" s="46">
        <f t="shared" si="32"/>
        <v>0</v>
      </c>
      <c r="L229" s="46">
        <f t="shared" si="32"/>
        <v>0</v>
      </c>
      <c r="M229" s="46">
        <f t="shared" si="32"/>
        <v>0</v>
      </c>
      <c r="N229" s="46">
        <f t="shared" si="32"/>
        <v>0</v>
      </c>
      <c r="O229" s="46">
        <f t="shared" si="32"/>
        <v>0</v>
      </c>
      <c r="P229" s="46">
        <f t="shared" si="32"/>
        <v>0</v>
      </c>
      <c r="Q229" s="47">
        <f t="shared" si="32"/>
        <v>0</v>
      </c>
      <c r="R229" s="48">
        <f>SUM(F229:Q229)</f>
        <v>0</v>
      </c>
    </row>
    <row r="230" spans="1:20" ht="22.5" customHeight="1">
      <c r="A230" s="49"/>
      <c r="B230" s="11"/>
      <c r="C230" s="38"/>
      <c r="D230" s="38"/>
      <c r="E230" s="50" t="s">
        <v>19</v>
      </c>
      <c r="F230" s="51"/>
      <c r="G230" s="51"/>
      <c r="H230" s="51"/>
      <c r="I230" s="51"/>
      <c r="J230" s="51"/>
      <c r="K230" s="51"/>
      <c r="L230" s="51"/>
      <c r="M230" s="51"/>
      <c r="N230" s="51"/>
      <c r="O230" s="51"/>
      <c r="P230" s="51"/>
      <c r="Q230" s="51"/>
      <c r="R230" s="51"/>
    </row>
    <row r="231" spans="1:20" ht="22.5" customHeight="1">
      <c r="A231" s="49"/>
      <c r="B231" s="11"/>
      <c r="C231" s="38"/>
      <c r="D231" s="38"/>
      <c r="E231" s="50" t="s">
        <v>20</v>
      </c>
      <c r="F231" s="51"/>
      <c r="G231" s="51"/>
      <c r="H231" s="51"/>
      <c r="I231" s="51"/>
      <c r="J231" s="51"/>
      <c r="K231" s="51"/>
      <c r="L231" s="51"/>
      <c r="M231" s="51"/>
      <c r="N231" s="51"/>
      <c r="O231" s="51"/>
      <c r="P231" s="51"/>
      <c r="Q231" s="51"/>
      <c r="R231" s="51"/>
    </row>
    <row r="232" spans="1:20" ht="30" customHeight="1">
      <c r="A232" s="2" t="s">
        <v>21</v>
      </c>
      <c r="B232" s="2"/>
      <c r="C232" s="2"/>
      <c r="D232" s="2"/>
      <c r="E232" s="2"/>
      <c r="N232" s="2"/>
      <c r="O232" s="2"/>
      <c r="P232" s="2"/>
      <c r="Q232" s="2"/>
      <c r="R232" s="2"/>
      <c r="S232" s="2"/>
      <c r="T232" s="2"/>
    </row>
    <row r="233" spans="1:20" ht="30" customHeight="1">
      <c r="A233" s="4" t="s">
        <v>50</v>
      </c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5"/>
      <c r="T233" s="2"/>
    </row>
    <row r="234" spans="1:20" ht="30" customHeight="1">
      <c r="B234" s="4" t="s">
        <v>14</v>
      </c>
      <c r="C234" s="4"/>
      <c r="D234" s="4"/>
      <c r="E234" s="6"/>
      <c r="F234" s="6"/>
      <c r="G234" s="6"/>
      <c r="H234" s="6"/>
      <c r="I234" s="6"/>
      <c r="J234" s="6"/>
      <c r="K234" s="6"/>
      <c r="L234" s="6"/>
      <c r="S234" s="7"/>
      <c r="T234" s="7"/>
    </row>
    <row r="235" spans="1:20" ht="11" customHeight="1">
      <c r="E235" s="8"/>
      <c r="F235" s="8"/>
      <c r="G235" s="8"/>
      <c r="H235" s="8"/>
      <c r="I235" s="8"/>
      <c r="S235" s="7"/>
      <c r="T235" s="7"/>
    </row>
    <row r="236" spans="1:20" ht="30" customHeight="1">
      <c r="A236" s="4" t="s">
        <v>38</v>
      </c>
      <c r="B236" s="4"/>
      <c r="C236" s="4"/>
      <c r="E236" s="6"/>
      <c r="F236" s="6"/>
      <c r="G236" s="6"/>
      <c r="H236" s="6"/>
      <c r="I236" s="6"/>
      <c r="J236" s="6"/>
      <c r="K236" s="6"/>
      <c r="L236" s="6"/>
      <c r="M236" s="2"/>
      <c r="N236" s="9"/>
      <c r="O236" s="2" t="s">
        <v>15</v>
      </c>
      <c r="P236" s="2"/>
      <c r="Q236" s="10">
        <v>12</v>
      </c>
      <c r="R236" s="2" t="s">
        <v>17</v>
      </c>
      <c r="S236" s="7"/>
      <c r="T236" s="7"/>
    </row>
    <row r="237" spans="1:20" ht="11.25" customHeight="1" thickBot="1">
      <c r="E237" s="8"/>
      <c r="F237" s="8"/>
      <c r="G237" s="8"/>
      <c r="H237" s="8"/>
      <c r="I237" s="8"/>
      <c r="M237" s="2"/>
      <c r="N237" s="2"/>
      <c r="O237" s="2"/>
      <c r="P237" s="2"/>
      <c r="Q237" s="2"/>
      <c r="R237" s="2"/>
      <c r="S237" s="7"/>
      <c r="T237" s="7"/>
    </row>
    <row r="238" spans="1:20" ht="30" customHeight="1">
      <c r="A238" s="52" t="s">
        <v>39</v>
      </c>
      <c r="B238" s="53"/>
      <c r="C238" s="54"/>
      <c r="E238" s="55" t="s">
        <v>40</v>
      </c>
      <c r="F238" s="56"/>
      <c r="G238" s="56"/>
      <c r="H238" s="56"/>
      <c r="I238" s="56"/>
      <c r="J238" s="56"/>
      <c r="K238" s="56"/>
      <c r="L238" s="56"/>
      <c r="M238" s="56"/>
      <c r="N238" s="56"/>
      <c r="O238" s="56"/>
      <c r="P238" s="56"/>
      <c r="Q238" s="56"/>
      <c r="R238" s="57"/>
      <c r="S238" s="7"/>
      <c r="T238" s="7"/>
    </row>
    <row r="239" spans="1:20" ht="36" customHeight="1">
      <c r="A239" s="17" t="s">
        <v>41</v>
      </c>
      <c r="B239" s="58" t="s">
        <v>42</v>
      </c>
      <c r="C239" s="59"/>
      <c r="D239" s="11"/>
      <c r="E239" s="12" t="s">
        <v>0</v>
      </c>
      <c r="F239" s="13" t="s">
        <v>1</v>
      </c>
      <c r="G239" s="13" t="s">
        <v>2</v>
      </c>
      <c r="H239" s="13" t="s">
        <v>3</v>
      </c>
      <c r="I239" s="13" t="s">
        <v>4</v>
      </c>
      <c r="J239" s="13" t="s">
        <v>5</v>
      </c>
      <c r="K239" s="13" t="s">
        <v>6</v>
      </c>
      <c r="L239" s="13" t="s">
        <v>7</v>
      </c>
      <c r="M239" s="13" t="s">
        <v>8</v>
      </c>
      <c r="N239" s="13" t="s">
        <v>9</v>
      </c>
      <c r="O239" s="13" t="s">
        <v>10</v>
      </c>
      <c r="P239" s="13" t="s">
        <v>11</v>
      </c>
      <c r="Q239" s="14" t="s">
        <v>12</v>
      </c>
      <c r="R239" s="15" t="s">
        <v>13</v>
      </c>
    </row>
    <row r="240" spans="1:20" ht="36" customHeight="1">
      <c r="A240" s="60"/>
      <c r="B240" s="61" t="s">
        <v>16</v>
      </c>
      <c r="C240" s="62" t="s">
        <v>43</v>
      </c>
      <c r="D240" s="16"/>
      <c r="E240" s="17" t="s">
        <v>54</v>
      </c>
      <c r="F240" s="18"/>
      <c r="G240" s="18"/>
      <c r="H240" s="18"/>
      <c r="I240" s="18"/>
      <c r="J240" s="18"/>
      <c r="K240" s="18"/>
      <c r="L240" s="18"/>
      <c r="M240" s="18"/>
      <c r="N240" s="18"/>
      <c r="O240" s="18"/>
      <c r="P240" s="18"/>
      <c r="Q240" s="19"/>
      <c r="R240" s="20">
        <f>SUM(F240:Q240)</f>
        <v>0</v>
      </c>
    </row>
    <row r="241" spans="1:20" ht="36" customHeight="1">
      <c r="A241" s="60"/>
      <c r="B241" s="61" t="s">
        <v>44</v>
      </c>
      <c r="C241" s="63" t="s">
        <v>45</v>
      </c>
      <c r="D241" s="16"/>
      <c r="E241" s="21"/>
      <c r="F241" s="22"/>
      <c r="G241" s="22"/>
      <c r="H241" s="22"/>
      <c r="I241" s="22"/>
      <c r="J241" s="22"/>
      <c r="K241" s="22"/>
      <c r="L241" s="22"/>
      <c r="M241" s="22"/>
      <c r="N241" s="22"/>
      <c r="O241" s="22"/>
      <c r="P241" s="22"/>
      <c r="Q241" s="23"/>
      <c r="R241" s="24"/>
    </row>
    <row r="242" spans="1:20" ht="36" customHeight="1">
      <c r="A242" s="21"/>
      <c r="B242" s="64" t="s">
        <v>46</v>
      </c>
      <c r="C242" s="65" t="s">
        <v>52</v>
      </c>
      <c r="D242" s="25"/>
      <c r="E242" s="26" t="s">
        <v>18</v>
      </c>
      <c r="F242" s="27"/>
      <c r="G242" s="18"/>
      <c r="H242" s="18"/>
      <c r="I242" s="18"/>
      <c r="J242" s="18"/>
      <c r="K242" s="18"/>
      <c r="L242" s="18"/>
      <c r="M242" s="18"/>
      <c r="N242" s="18"/>
      <c r="O242" s="18"/>
      <c r="P242" s="18"/>
      <c r="Q242" s="19"/>
      <c r="R242" s="20">
        <f>SUM(F242:Q242)</f>
        <v>0</v>
      </c>
    </row>
    <row r="243" spans="1:20" ht="36" customHeight="1">
      <c r="A243" s="17" t="s">
        <v>47</v>
      </c>
      <c r="B243" s="58" t="s">
        <v>42</v>
      </c>
      <c r="C243" s="59"/>
      <c r="D243" s="25"/>
      <c r="E243" s="28"/>
      <c r="F243" s="29"/>
      <c r="G243" s="22"/>
      <c r="H243" s="22"/>
      <c r="I243" s="22"/>
      <c r="J243" s="22"/>
      <c r="K243" s="22"/>
      <c r="L243" s="22"/>
      <c r="M243" s="22"/>
      <c r="N243" s="22"/>
      <c r="O243" s="22"/>
      <c r="P243" s="22"/>
      <c r="Q243" s="23"/>
      <c r="R243" s="24"/>
    </row>
    <row r="244" spans="1:20" ht="36" customHeight="1">
      <c r="A244" s="60"/>
      <c r="B244" s="61" t="s">
        <v>16</v>
      </c>
      <c r="C244" s="62" t="s">
        <v>43</v>
      </c>
      <c r="D244" s="30"/>
      <c r="E244" s="31" t="s">
        <v>55</v>
      </c>
      <c r="F244" s="18"/>
      <c r="G244" s="18"/>
      <c r="H244" s="18"/>
      <c r="I244" s="18"/>
      <c r="J244" s="18"/>
      <c r="K244" s="18"/>
      <c r="L244" s="18"/>
      <c r="M244" s="18"/>
      <c r="N244" s="18"/>
      <c r="O244" s="18"/>
      <c r="P244" s="18"/>
      <c r="Q244" s="19"/>
      <c r="R244" s="20">
        <f>SUM(F244:Q244)</f>
        <v>0</v>
      </c>
    </row>
    <row r="245" spans="1:20" ht="36" customHeight="1">
      <c r="A245" s="60"/>
      <c r="B245" s="61" t="s">
        <v>44</v>
      </c>
      <c r="C245" s="63" t="s">
        <v>45</v>
      </c>
      <c r="D245" s="30"/>
      <c r="E245" s="32"/>
      <c r="F245" s="22"/>
      <c r="G245" s="22"/>
      <c r="H245" s="22"/>
      <c r="I245" s="22"/>
      <c r="J245" s="22"/>
      <c r="K245" s="22"/>
      <c r="L245" s="22"/>
      <c r="M245" s="22"/>
      <c r="N245" s="22"/>
      <c r="O245" s="22"/>
      <c r="P245" s="22"/>
      <c r="Q245" s="23"/>
      <c r="R245" s="24"/>
    </row>
    <row r="246" spans="1:20" ht="36" customHeight="1">
      <c r="A246" s="21"/>
      <c r="B246" s="64" t="s">
        <v>46</v>
      </c>
      <c r="C246" s="65" t="s">
        <v>52</v>
      </c>
      <c r="D246" s="33"/>
      <c r="E246" s="31" t="s">
        <v>56</v>
      </c>
      <c r="F246" s="18"/>
      <c r="G246" s="18"/>
      <c r="H246" s="18"/>
      <c r="I246" s="18"/>
      <c r="J246" s="18"/>
      <c r="K246" s="18"/>
      <c r="L246" s="18"/>
      <c r="M246" s="18"/>
      <c r="N246" s="18"/>
      <c r="O246" s="18"/>
      <c r="P246" s="18"/>
      <c r="Q246" s="19"/>
      <c r="R246" s="20">
        <f>SUM(F246:Q246)</f>
        <v>0</v>
      </c>
    </row>
    <row r="247" spans="1:20" ht="36" customHeight="1" thickBot="1">
      <c r="A247" s="17" t="s">
        <v>48</v>
      </c>
      <c r="B247" s="58" t="s">
        <v>42</v>
      </c>
      <c r="C247" s="59"/>
      <c r="D247" s="33"/>
      <c r="E247" s="34"/>
      <c r="F247" s="35"/>
      <c r="G247" s="35"/>
      <c r="H247" s="35"/>
      <c r="I247" s="35"/>
      <c r="J247" s="35"/>
      <c r="K247" s="35"/>
      <c r="L247" s="35"/>
      <c r="M247" s="35"/>
      <c r="N247" s="35"/>
      <c r="O247" s="35"/>
      <c r="P247" s="35"/>
      <c r="Q247" s="36"/>
      <c r="R247" s="37"/>
    </row>
    <row r="248" spans="1:20" ht="36" customHeight="1" thickTop="1" thickBot="1">
      <c r="A248" s="60"/>
      <c r="B248" s="61" t="s">
        <v>16</v>
      </c>
      <c r="C248" s="62" t="s">
        <v>43</v>
      </c>
      <c r="D248" s="38"/>
      <c r="E248" s="39" t="s">
        <v>57</v>
      </c>
      <c r="F248" s="40">
        <f t="shared" ref="F248:Q248" si="33">F240+F242+F244-F246</f>
        <v>0</v>
      </c>
      <c r="G248" s="40">
        <f t="shared" si="33"/>
        <v>0</v>
      </c>
      <c r="H248" s="40">
        <f t="shared" si="33"/>
        <v>0</v>
      </c>
      <c r="I248" s="40">
        <f t="shared" si="33"/>
        <v>0</v>
      </c>
      <c r="J248" s="40">
        <f t="shared" si="33"/>
        <v>0</v>
      </c>
      <c r="K248" s="40">
        <f t="shared" si="33"/>
        <v>0</v>
      </c>
      <c r="L248" s="40">
        <f t="shared" si="33"/>
        <v>0</v>
      </c>
      <c r="M248" s="40">
        <f t="shared" si="33"/>
        <v>0</v>
      </c>
      <c r="N248" s="40">
        <f t="shared" si="33"/>
        <v>0</v>
      </c>
      <c r="O248" s="40">
        <f t="shared" si="33"/>
        <v>0</v>
      </c>
      <c r="P248" s="40">
        <f t="shared" si="33"/>
        <v>0</v>
      </c>
      <c r="Q248" s="40">
        <f t="shared" si="33"/>
        <v>0</v>
      </c>
      <c r="R248" s="41">
        <f>SUM(F248:Q248)</f>
        <v>0</v>
      </c>
    </row>
    <row r="249" spans="1:20" ht="36" customHeight="1" thickTop="1">
      <c r="A249" s="60"/>
      <c r="B249" s="61" t="s">
        <v>44</v>
      </c>
      <c r="C249" s="63" t="s">
        <v>45</v>
      </c>
      <c r="D249" s="38"/>
      <c r="E249" s="66" t="s">
        <v>53</v>
      </c>
      <c r="F249" s="42">
        <f>IF(F248&gt;50000,50000,F248)</f>
        <v>0</v>
      </c>
      <c r="G249" s="42">
        <f t="shared" ref="G249:Q249" si="34">IF(G248&gt;50000,50000,G248)</f>
        <v>0</v>
      </c>
      <c r="H249" s="42">
        <f t="shared" si="34"/>
        <v>0</v>
      </c>
      <c r="I249" s="42">
        <f t="shared" si="34"/>
        <v>0</v>
      </c>
      <c r="J249" s="42">
        <f t="shared" si="34"/>
        <v>0</v>
      </c>
      <c r="K249" s="42">
        <f t="shared" si="34"/>
        <v>0</v>
      </c>
      <c r="L249" s="42">
        <f t="shared" si="34"/>
        <v>0</v>
      </c>
      <c r="M249" s="42">
        <f t="shared" si="34"/>
        <v>0</v>
      </c>
      <c r="N249" s="42">
        <f t="shared" si="34"/>
        <v>0</v>
      </c>
      <c r="O249" s="42">
        <f t="shared" si="34"/>
        <v>0</v>
      </c>
      <c r="P249" s="42">
        <f t="shared" si="34"/>
        <v>0</v>
      </c>
      <c r="Q249" s="43">
        <f t="shared" si="34"/>
        <v>0</v>
      </c>
      <c r="R249" s="44"/>
    </row>
    <row r="250" spans="1:20" ht="36" customHeight="1" thickBot="1">
      <c r="A250" s="67"/>
      <c r="B250" s="68" t="s">
        <v>46</v>
      </c>
      <c r="C250" s="69" t="s">
        <v>52</v>
      </c>
      <c r="D250" s="38"/>
      <c r="E250" s="45" t="s">
        <v>49</v>
      </c>
      <c r="F250" s="46">
        <f>ROUNDDOWN(F249*0.5,-3)</f>
        <v>0</v>
      </c>
      <c r="G250" s="46">
        <f>ROUNDDOWN(G249*0.5,-3)</f>
        <v>0</v>
      </c>
      <c r="H250" s="46">
        <f t="shared" ref="H250:Q250" si="35">ROUNDDOWN(H249*0.5,-3)</f>
        <v>0</v>
      </c>
      <c r="I250" s="46">
        <f t="shared" si="35"/>
        <v>0</v>
      </c>
      <c r="J250" s="46">
        <f t="shared" si="35"/>
        <v>0</v>
      </c>
      <c r="K250" s="46">
        <f t="shared" si="35"/>
        <v>0</v>
      </c>
      <c r="L250" s="46">
        <f t="shared" si="35"/>
        <v>0</v>
      </c>
      <c r="M250" s="46">
        <f t="shared" si="35"/>
        <v>0</v>
      </c>
      <c r="N250" s="46">
        <f t="shared" si="35"/>
        <v>0</v>
      </c>
      <c r="O250" s="46">
        <f t="shared" si="35"/>
        <v>0</v>
      </c>
      <c r="P250" s="46">
        <f t="shared" si="35"/>
        <v>0</v>
      </c>
      <c r="Q250" s="47">
        <f t="shared" si="35"/>
        <v>0</v>
      </c>
      <c r="R250" s="48">
        <f>SUM(F250:Q250)</f>
        <v>0</v>
      </c>
    </row>
    <row r="251" spans="1:20" ht="22.5" customHeight="1">
      <c r="A251" s="49"/>
      <c r="B251" s="11"/>
      <c r="C251" s="38"/>
      <c r="D251" s="38"/>
      <c r="E251" s="50" t="s">
        <v>19</v>
      </c>
      <c r="F251" s="51"/>
      <c r="G251" s="51"/>
      <c r="H251" s="51"/>
      <c r="I251" s="51"/>
      <c r="J251" s="51"/>
      <c r="K251" s="51"/>
      <c r="L251" s="51"/>
      <c r="M251" s="51"/>
      <c r="N251" s="51"/>
      <c r="O251" s="51"/>
      <c r="P251" s="51"/>
      <c r="Q251" s="51"/>
      <c r="R251" s="51"/>
    </row>
    <row r="252" spans="1:20" ht="22.5" customHeight="1">
      <c r="A252" s="49"/>
      <c r="B252" s="11"/>
      <c r="C252" s="38"/>
      <c r="D252" s="38"/>
      <c r="E252" s="50" t="s">
        <v>20</v>
      </c>
      <c r="F252" s="51"/>
      <c r="G252" s="51"/>
      <c r="H252" s="51"/>
      <c r="I252" s="51"/>
      <c r="J252" s="51"/>
      <c r="K252" s="51"/>
      <c r="L252" s="51"/>
      <c r="M252" s="51"/>
      <c r="N252" s="51"/>
      <c r="O252" s="51"/>
      <c r="P252" s="51"/>
      <c r="Q252" s="51"/>
      <c r="R252" s="51"/>
    </row>
    <row r="253" spans="1:20" ht="30" customHeight="1">
      <c r="A253" s="2" t="s">
        <v>21</v>
      </c>
      <c r="B253" s="2"/>
      <c r="C253" s="2"/>
      <c r="D253" s="2"/>
      <c r="E253" s="2"/>
      <c r="N253" s="2"/>
      <c r="O253" s="2"/>
      <c r="P253" s="2"/>
      <c r="Q253" s="2"/>
      <c r="R253" s="2"/>
      <c r="S253" s="2"/>
      <c r="T253" s="2"/>
    </row>
    <row r="254" spans="1:20" ht="30" customHeight="1">
      <c r="A254" s="4" t="s">
        <v>50</v>
      </c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5"/>
      <c r="T254" s="2"/>
    </row>
    <row r="255" spans="1:20" ht="30" customHeight="1">
      <c r="B255" s="4" t="s">
        <v>14</v>
      </c>
      <c r="C255" s="4"/>
      <c r="D255" s="4"/>
      <c r="E255" s="6"/>
      <c r="F255" s="6"/>
      <c r="G255" s="6"/>
      <c r="H255" s="6"/>
      <c r="I255" s="6"/>
      <c r="J255" s="6"/>
      <c r="K255" s="6"/>
      <c r="L255" s="6"/>
      <c r="S255" s="7"/>
      <c r="T255" s="7"/>
    </row>
    <row r="256" spans="1:20" ht="11" customHeight="1">
      <c r="E256" s="8"/>
      <c r="F256" s="8"/>
      <c r="G256" s="8"/>
      <c r="H256" s="8"/>
      <c r="I256" s="8"/>
      <c r="S256" s="7"/>
      <c r="T256" s="7"/>
    </row>
    <row r="257" spans="1:20" ht="30" customHeight="1">
      <c r="A257" s="4" t="s">
        <v>38</v>
      </c>
      <c r="B257" s="4"/>
      <c r="C257" s="4"/>
      <c r="E257" s="6"/>
      <c r="F257" s="6"/>
      <c r="G257" s="6"/>
      <c r="H257" s="6"/>
      <c r="I257" s="6"/>
      <c r="J257" s="6"/>
      <c r="K257" s="6"/>
      <c r="L257" s="6"/>
      <c r="M257" s="2"/>
      <c r="N257" s="9"/>
      <c r="O257" s="2" t="s">
        <v>15</v>
      </c>
      <c r="P257" s="2"/>
      <c r="Q257" s="10">
        <v>13</v>
      </c>
      <c r="R257" s="2" t="s">
        <v>17</v>
      </c>
      <c r="S257" s="7"/>
      <c r="T257" s="7"/>
    </row>
    <row r="258" spans="1:20" ht="11.25" customHeight="1" thickBot="1">
      <c r="E258" s="8"/>
      <c r="F258" s="8"/>
      <c r="G258" s="8"/>
      <c r="H258" s="8"/>
      <c r="I258" s="8"/>
      <c r="M258" s="2"/>
      <c r="N258" s="2"/>
      <c r="O258" s="2"/>
      <c r="P258" s="2"/>
      <c r="Q258" s="2"/>
      <c r="R258" s="2"/>
      <c r="S258" s="7"/>
      <c r="T258" s="7"/>
    </row>
    <row r="259" spans="1:20" ht="30" customHeight="1">
      <c r="A259" s="52" t="s">
        <v>39</v>
      </c>
      <c r="B259" s="53"/>
      <c r="C259" s="54"/>
      <c r="E259" s="55" t="s">
        <v>40</v>
      </c>
      <c r="F259" s="56"/>
      <c r="G259" s="56"/>
      <c r="H259" s="56"/>
      <c r="I259" s="56"/>
      <c r="J259" s="56"/>
      <c r="K259" s="56"/>
      <c r="L259" s="56"/>
      <c r="M259" s="56"/>
      <c r="N259" s="56"/>
      <c r="O259" s="56"/>
      <c r="P259" s="56"/>
      <c r="Q259" s="56"/>
      <c r="R259" s="57"/>
      <c r="S259" s="7"/>
      <c r="T259" s="7"/>
    </row>
    <row r="260" spans="1:20" ht="36" customHeight="1">
      <c r="A260" s="17" t="s">
        <v>41</v>
      </c>
      <c r="B260" s="58" t="s">
        <v>42</v>
      </c>
      <c r="C260" s="59"/>
      <c r="D260" s="11"/>
      <c r="E260" s="12" t="s">
        <v>0</v>
      </c>
      <c r="F260" s="13" t="s">
        <v>1</v>
      </c>
      <c r="G260" s="13" t="s">
        <v>2</v>
      </c>
      <c r="H260" s="13" t="s">
        <v>3</v>
      </c>
      <c r="I260" s="13" t="s">
        <v>4</v>
      </c>
      <c r="J260" s="13" t="s">
        <v>5</v>
      </c>
      <c r="K260" s="13" t="s">
        <v>6</v>
      </c>
      <c r="L260" s="13" t="s">
        <v>7</v>
      </c>
      <c r="M260" s="13" t="s">
        <v>8</v>
      </c>
      <c r="N260" s="13" t="s">
        <v>9</v>
      </c>
      <c r="O260" s="13" t="s">
        <v>10</v>
      </c>
      <c r="P260" s="13" t="s">
        <v>11</v>
      </c>
      <c r="Q260" s="14" t="s">
        <v>12</v>
      </c>
      <c r="R260" s="15" t="s">
        <v>13</v>
      </c>
    </row>
    <row r="261" spans="1:20" ht="36" customHeight="1">
      <c r="A261" s="60"/>
      <c r="B261" s="61" t="s">
        <v>16</v>
      </c>
      <c r="C261" s="62" t="s">
        <v>43</v>
      </c>
      <c r="D261" s="16"/>
      <c r="E261" s="17" t="s">
        <v>54</v>
      </c>
      <c r="F261" s="18"/>
      <c r="G261" s="18"/>
      <c r="H261" s="18"/>
      <c r="I261" s="18"/>
      <c r="J261" s="18"/>
      <c r="K261" s="18"/>
      <c r="L261" s="18"/>
      <c r="M261" s="18"/>
      <c r="N261" s="18"/>
      <c r="O261" s="18"/>
      <c r="P261" s="18"/>
      <c r="Q261" s="19"/>
      <c r="R261" s="20">
        <f>SUM(F261:Q261)</f>
        <v>0</v>
      </c>
    </row>
    <row r="262" spans="1:20" ht="36" customHeight="1">
      <c r="A262" s="60"/>
      <c r="B262" s="61" t="s">
        <v>44</v>
      </c>
      <c r="C262" s="63" t="s">
        <v>45</v>
      </c>
      <c r="D262" s="16"/>
      <c r="E262" s="21"/>
      <c r="F262" s="22"/>
      <c r="G262" s="22"/>
      <c r="H262" s="22"/>
      <c r="I262" s="22"/>
      <c r="J262" s="22"/>
      <c r="K262" s="22"/>
      <c r="L262" s="22"/>
      <c r="M262" s="22"/>
      <c r="N262" s="22"/>
      <c r="O262" s="22"/>
      <c r="P262" s="22"/>
      <c r="Q262" s="23"/>
      <c r="R262" s="24"/>
    </row>
    <row r="263" spans="1:20" ht="36" customHeight="1">
      <c r="A263" s="21"/>
      <c r="B263" s="64" t="s">
        <v>46</v>
      </c>
      <c r="C263" s="65" t="s">
        <v>52</v>
      </c>
      <c r="D263" s="25"/>
      <c r="E263" s="26" t="s">
        <v>18</v>
      </c>
      <c r="F263" s="27"/>
      <c r="G263" s="18"/>
      <c r="H263" s="18"/>
      <c r="I263" s="18"/>
      <c r="J263" s="18"/>
      <c r="K263" s="18"/>
      <c r="L263" s="18"/>
      <c r="M263" s="18"/>
      <c r="N263" s="18"/>
      <c r="O263" s="18"/>
      <c r="P263" s="18"/>
      <c r="Q263" s="19"/>
      <c r="R263" s="20">
        <f>SUM(F263:Q263)</f>
        <v>0</v>
      </c>
    </row>
    <row r="264" spans="1:20" ht="36" customHeight="1">
      <c r="A264" s="17" t="s">
        <v>47</v>
      </c>
      <c r="B264" s="58" t="s">
        <v>42</v>
      </c>
      <c r="C264" s="59"/>
      <c r="D264" s="25"/>
      <c r="E264" s="28"/>
      <c r="F264" s="29"/>
      <c r="G264" s="22"/>
      <c r="H264" s="22"/>
      <c r="I264" s="22"/>
      <c r="J264" s="22"/>
      <c r="K264" s="22"/>
      <c r="L264" s="22"/>
      <c r="M264" s="22"/>
      <c r="N264" s="22"/>
      <c r="O264" s="22"/>
      <c r="P264" s="22"/>
      <c r="Q264" s="23"/>
      <c r="R264" s="24"/>
    </row>
    <row r="265" spans="1:20" ht="36" customHeight="1">
      <c r="A265" s="60"/>
      <c r="B265" s="61" t="s">
        <v>16</v>
      </c>
      <c r="C265" s="62" t="s">
        <v>43</v>
      </c>
      <c r="D265" s="30"/>
      <c r="E265" s="31" t="s">
        <v>55</v>
      </c>
      <c r="F265" s="18"/>
      <c r="G265" s="18"/>
      <c r="H265" s="18"/>
      <c r="I265" s="18"/>
      <c r="J265" s="18"/>
      <c r="K265" s="18"/>
      <c r="L265" s="18"/>
      <c r="M265" s="18"/>
      <c r="N265" s="18"/>
      <c r="O265" s="18"/>
      <c r="P265" s="18"/>
      <c r="Q265" s="19"/>
      <c r="R265" s="20">
        <f>SUM(F265:Q265)</f>
        <v>0</v>
      </c>
    </row>
    <row r="266" spans="1:20" ht="36" customHeight="1">
      <c r="A266" s="60"/>
      <c r="B266" s="61" t="s">
        <v>44</v>
      </c>
      <c r="C266" s="63" t="s">
        <v>45</v>
      </c>
      <c r="D266" s="30"/>
      <c r="E266" s="32"/>
      <c r="F266" s="22"/>
      <c r="G266" s="22"/>
      <c r="H266" s="22"/>
      <c r="I266" s="22"/>
      <c r="J266" s="22"/>
      <c r="K266" s="22"/>
      <c r="L266" s="22"/>
      <c r="M266" s="22"/>
      <c r="N266" s="22"/>
      <c r="O266" s="22"/>
      <c r="P266" s="22"/>
      <c r="Q266" s="23"/>
      <c r="R266" s="24"/>
    </row>
    <row r="267" spans="1:20" ht="36" customHeight="1">
      <c r="A267" s="21"/>
      <c r="B267" s="64" t="s">
        <v>46</v>
      </c>
      <c r="C267" s="65" t="s">
        <v>52</v>
      </c>
      <c r="D267" s="33"/>
      <c r="E267" s="31" t="s">
        <v>56</v>
      </c>
      <c r="F267" s="18"/>
      <c r="G267" s="18"/>
      <c r="H267" s="18"/>
      <c r="I267" s="18"/>
      <c r="J267" s="18"/>
      <c r="K267" s="18"/>
      <c r="L267" s="18"/>
      <c r="M267" s="18"/>
      <c r="N267" s="18"/>
      <c r="O267" s="18"/>
      <c r="P267" s="18"/>
      <c r="Q267" s="19"/>
      <c r="R267" s="20">
        <f>SUM(F267:Q267)</f>
        <v>0</v>
      </c>
    </row>
    <row r="268" spans="1:20" ht="36" customHeight="1" thickBot="1">
      <c r="A268" s="17" t="s">
        <v>48</v>
      </c>
      <c r="B268" s="58" t="s">
        <v>42</v>
      </c>
      <c r="C268" s="59"/>
      <c r="D268" s="33"/>
      <c r="E268" s="34"/>
      <c r="F268" s="35"/>
      <c r="G268" s="35"/>
      <c r="H268" s="35"/>
      <c r="I268" s="35"/>
      <c r="J268" s="35"/>
      <c r="K268" s="35"/>
      <c r="L268" s="35"/>
      <c r="M268" s="35"/>
      <c r="N268" s="35"/>
      <c r="O268" s="35"/>
      <c r="P268" s="35"/>
      <c r="Q268" s="36"/>
      <c r="R268" s="37"/>
    </row>
    <row r="269" spans="1:20" ht="36" customHeight="1" thickTop="1" thickBot="1">
      <c r="A269" s="60"/>
      <c r="B269" s="61" t="s">
        <v>16</v>
      </c>
      <c r="C269" s="62" t="s">
        <v>43</v>
      </c>
      <c r="D269" s="38"/>
      <c r="E269" s="39" t="s">
        <v>57</v>
      </c>
      <c r="F269" s="40">
        <f t="shared" ref="F269:Q269" si="36">F261+F263+F265-F267</f>
        <v>0</v>
      </c>
      <c r="G269" s="40">
        <f t="shared" si="36"/>
        <v>0</v>
      </c>
      <c r="H269" s="40">
        <f t="shared" si="36"/>
        <v>0</v>
      </c>
      <c r="I269" s="40">
        <f t="shared" si="36"/>
        <v>0</v>
      </c>
      <c r="J269" s="40">
        <f t="shared" si="36"/>
        <v>0</v>
      </c>
      <c r="K269" s="40">
        <f t="shared" si="36"/>
        <v>0</v>
      </c>
      <c r="L269" s="40">
        <f t="shared" si="36"/>
        <v>0</v>
      </c>
      <c r="M269" s="40">
        <f t="shared" si="36"/>
        <v>0</v>
      </c>
      <c r="N269" s="40">
        <f t="shared" si="36"/>
        <v>0</v>
      </c>
      <c r="O269" s="40">
        <f t="shared" si="36"/>
        <v>0</v>
      </c>
      <c r="P269" s="40">
        <f t="shared" si="36"/>
        <v>0</v>
      </c>
      <c r="Q269" s="40">
        <f t="shared" si="36"/>
        <v>0</v>
      </c>
      <c r="R269" s="41">
        <f>SUM(F269:Q269)</f>
        <v>0</v>
      </c>
    </row>
    <row r="270" spans="1:20" ht="36" customHeight="1" thickTop="1">
      <c r="A270" s="60"/>
      <c r="B270" s="61" t="s">
        <v>44</v>
      </c>
      <c r="C270" s="63" t="s">
        <v>45</v>
      </c>
      <c r="D270" s="38"/>
      <c r="E270" s="66" t="s">
        <v>53</v>
      </c>
      <c r="F270" s="42">
        <f>IF(F269&gt;50000,50000,F269)</f>
        <v>0</v>
      </c>
      <c r="G270" s="42">
        <f t="shared" ref="G270:Q270" si="37">IF(G269&gt;50000,50000,G269)</f>
        <v>0</v>
      </c>
      <c r="H270" s="42">
        <f t="shared" si="37"/>
        <v>0</v>
      </c>
      <c r="I270" s="42">
        <f t="shared" si="37"/>
        <v>0</v>
      </c>
      <c r="J270" s="42">
        <f t="shared" si="37"/>
        <v>0</v>
      </c>
      <c r="K270" s="42">
        <f t="shared" si="37"/>
        <v>0</v>
      </c>
      <c r="L270" s="42">
        <f t="shared" si="37"/>
        <v>0</v>
      </c>
      <c r="M270" s="42">
        <f t="shared" si="37"/>
        <v>0</v>
      </c>
      <c r="N270" s="42">
        <f t="shared" si="37"/>
        <v>0</v>
      </c>
      <c r="O270" s="42">
        <f t="shared" si="37"/>
        <v>0</v>
      </c>
      <c r="P270" s="42">
        <f t="shared" si="37"/>
        <v>0</v>
      </c>
      <c r="Q270" s="43">
        <f t="shared" si="37"/>
        <v>0</v>
      </c>
      <c r="R270" s="44"/>
    </row>
    <row r="271" spans="1:20" ht="36" customHeight="1" thickBot="1">
      <c r="A271" s="67"/>
      <c r="B271" s="68" t="s">
        <v>46</v>
      </c>
      <c r="C271" s="69" t="s">
        <v>52</v>
      </c>
      <c r="D271" s="38"/>
      <c r="E271" s="45" t="s">
        <v>49</v>
      </c>
      <c r="F271" s="46">
        <f>ROUNDDOWN(F270*0.5,-3)</f>
        <v>0</v>
      </c>
      <c r="G271" s="46">
        <f>ROUNDDOWN(G270*0.5,-3)</f>
        <v>0</v>
      </c>
      <c r="H271" s="46">
        <f t="shared" ref="H271:Q271" si="38">ROUNDDOWN(H270*0.5,-3)</f>
        <v>0</v>
      </c>
      <c r="I271" s="46">
        <f t="shared" si="38"/>
        <v>0</v>
      </c>
      <c r="J271" s="46">
        <f t="shared" si="38"/>
        <v>0</v>
      </c>
      <c r="K271" s="46">
        <f t="shared" si="38"/>
        <v>0</v>
      </c>
      <c r="L271" s="46">
        <f t="shared" si="38"/>
        <v>0</v>
      </c>
      <c r="M271" s="46">
        <f t="shared" si="38"/>
        <v>0</v>
      </c>
      <c r="N271" s="46">
        <f t="shared" si="38"/>
        <v>0</v>
      </c>
      <c r="O271" s="46">
        <f t="shared" si="38"/>
        <v>0</v>
      </c>
      <c r="P271" s="46">
        <f t="shared" si="38"/>
        <v>0</v>
      </c>
      <c r="Q271" s="47">
        <f t="shared" si="38"/>
        <v>0</v>
      </c>
      <c r="R271" s="48">
        <f>SUM(F271:Q271)</f>
        <v>0</v>
      </c>
    </row>
    <row r="272" spans="1:20" ht="22.5" customHeight="1">
      <c r="A272" s="49"/>
      <c r="B272" s="11"/>
      <c r="C272" s="38"/>
      <c r="D272" s="38"/>
      <c r="E272" s="50" t="s">
        <v>19</v>
      </c>
      <c r="F272" s="51"/>
      <c r="G272" s="51"/>
      <c r="H272" s="51"/>
      <c r="I272" s="51"/>
      <c r="J272" s="51"/>
      <c r="K272" s="51"/>
      <c r="L272" s="51"/>
      <c r="M272" s="51"/>
      <c r="N272" s="51"/>
      <c r="O272" s="51"/>
      <c r="P272" s="51"/>
      <c r="Q272" s="51"/>
      <c r="R272" s="51"/>
    </row>
    <row r="273" spans="1:20" ht="22.5" customHeight="1">
      <c r="A273" s="49"/>
      <c r="B273" s="11"/>
      <c r="C273" s="38"/>
      <c r="D273" s="38"/>
      <c r="E273" s="50" t="s">
        <v>20</v>
      </c>
      <c r="F273" s="51"/>
      <c r="G273" s="51"/>
      <c r="H273" s="51"/>
      <c r="I273" s="51"/>
      <c r="J273" s="51"/>
      <c r="K273" s="51"/>
      <c r="L273" s="51"/>
      <c r="M273" s="51"/>
      <c r="N273" s="51"/>
      <c r="O273" s="51"/>
      <c r="P273" s="51"/>
      <c r="Q273" s="51"/>
      <c r="R273" s="51"/>
    </row>
    <row r="274" spans="1:20" ht="30" customHeight="1">
      <c r="A274" s="2" t="s">
        <v>21</v>
      </c>
      <c r="B274" s="2"/>
      <c r="C274" s="2"/>
      <c r="D274" s="2"/>
      <c r="E274" s="2"/>
      <c r="N274" s="2"/>
      <c r="O274" s="2"/>
      <c r="P274" s="2"/>
      <c r="Q274" s="2"/>
      <c r="R274" s="2"/>
      <c r="S274" s="2"/>
      <c r="T274" s="2"/>
    </row>
    <row r="275" spans="1:20" ht="30" customHeight="1">
      <c r="A275" s="4" t="s">
        <v>50</v>
      </c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5"/>
      <c r="T275" s="2"/>
    </row>
    <row r="276" spans="1:20" ht="30" customHeight="1">
      <c r="B276" s="4" t="s">
        <v>14</v>
      </c>
      <c r="C276" s="4"/>
      <c r="D276" s="4"/>
      <c r="E276" s="6"/>
      <c r="F276" s="6"/>
      <c r="G276" s="6"/>
      <c r="H276" s="6"/>
      <c r="I276" s="6"/>
      <c r="J276" s="6"/>
      <c r="K276" s="6"/>
      <c r="L276" s="6"/>
      <c r="S276" s="7"/>
      <c r="T276" s="7"/>
    </row>
    <row r="277" spans="1:20" ht="11" customHeight="1">
      <c r="E277" s="8"/>
      <c r="F277" s="8"/>
      <c r="G277" s="8"/>
      <c r="H277" s="8"/>
      <c r="I277" s="8"/>
      <c r="S277" s="7"/>
      <c r="T277" s="7"/>
    </row>
    <row r="278" spans="1:20" ht="30" customHeight="1">
      <c r="A278" s="4" t="s">
        <v>38</v>
      </c>
      <c r="B278" s="4"/>
      <c r="C278" s="4"/>
      <c r="E278" s="6"/>
      <c r="F278" s="6"/>
      <c r="G278" s="6"/>
      <c r="H278" s="6"/>
      <c r="I278" s="6"/>
      <c r="J278" s="6"/>
      <c r="K278" s="6"/>
      <c r="L278" s="6"/>
      <c r="M278" s="2"/>
      <c r="N278" s="9"/>
      <c r="O278" s="2" t="s">
        <v>15</v>
      </c>
      <c r="P278" s="2"/>
      <c r="Q278" s="10">
        <v>14</v>
      </c>
      <c r="R278" s="2" t="s">
        <v>17</v>
      </c>
      <c r="S278" s="7"/>
      <c r="T278" s="7"/>
    </row>
    <row r="279" spans="1:20" ht="11.25" customHeight="1" thickBot="1">
      <c r="E279" s="8"/>
      <c r="F279" s="8"/>
      <c r="G279" s="8"/>
      <c r="H279" s="8"/>
      <c r="I279" s="8"/>
      <c r="M279" s="2"/>
      <c r="N279" s="2"/>
      <c r="O279" s="2"/>
      <c r="P279" s="2"/>
      <c r="Q279" s="2"/>
      <c r="R279" s="2"/>
      <c r="S279" s="7"/>
      <c r="T279" s="7"/>
    </row>
    <row r="280" spans="1:20" ht="30" customHeight="1">
      <c r="A280" s="52" t="s">
        <v>39</v>
      </c>
      <c r="B280" s="53"/>
      <c r="C280" s="54"/>
      <c r="E280" s="55" t="s">
        <v>40</v>
      </c>
      <c r="F280" s="56"/>
      <c r="G280" s="56"/>
      <c r="H280" s="56"/>
      <c r="I280" s="56"/>
      <c r="J280" s="56"/>
      <c r="K280" s="56"/>
      <c r="L280" s="56"/>
      <c r="M280" s="56"/>
      <c r="N280" s="56"/>
      <c r="O280" s="56"/>
      <c r="P280" s="56"/>
      <c r="Q280" s="56"/>
      <c r="R280" s="57"/>
      <c r="S280" s="7"/>
      <c r="T280" s="7"/>
    </row>
    <row r="281" spans="1:20" ht="36" customHeight="1">
      <c r="A281" s="17" t="s">
        <v>41</v>
      </c>
      <c r="B281" s="58" t="s">
        <v>42</v>
      </c>
      <c r="C281" s="59"/>
      <c r="D281" s="11"/>
      <c r="E281" s="12" t="s">
        <v>0</v>
      </c>
      <c r="F281" s="13" t="s">
        <v>1</v>
      </c>
      <c r="G281" s="13" t="s">
        <v>2</v>
      </c>
      <c r="H281" s="13" t="s">
        <v>3</v>
      </c>
      <c r="I281" s="13" t="s">
        <v>4</v>
      </c>
      <c r="J281" s="13" t="s">
        <v>5</v>
      </c>
      <c r="K281" s="13" t="s">
        <v>6</v>
      </c>
      <c r="L281" s="13" t="s">
        <v>7</v>
      </c>
      <c r="M281" s="13" t="s">
        <v>8</v>
      </c>
      <c r="N281" s="13" t="s">
        <v>9</v>
      </c>
      <c r="O281" s="13" t="s">
        <v>10</v>
      </c>
      <c r="P281" s="13" t="s">
        <v>11</v>
      </c>
      <c r="Q281" s="14" t="s">
        <v>12</v>
      </c>
      <c r="R281" s="15" t="s">
        <v>13</v>
      </c>
    </row>
    <row r="282" spans="1:20" ht="36" customHeight="1">
      <c r="A282" s="60"/>
      <c r="B282" s="61" t="s">
        <v>16</v>
      </c>
      <c r="C282" s="62" t="s">
        <v>43</v>
      </c>
      <c r="D282" s="16"/>
      <c r="E282" s="17" t="s">
        <v>54</v>
      </c>
      <c r="F282" s="18"/>
      <c r="G282" s="18"/>
      <c r="H282" s="18"/>
      <c r="I282" s="18"/>
      <c r="J282" s="18"/>
      <c r="K282" s="18"/>
      <c r="L282" s="18"/>
      <c r="M282" s="18"/>
      <c r="N282" s="18"/>
      <c r="O282" s="18"/>
      <c r="P282" s="18"/>
      <c r="Q282" s="19"/>
      <c r="R282" s="20">
        <f>SUM(F282:Q282)</f>
        <v>0</v>
      </c>
    </row>
    <row r="283" spans="1:20" ht="36" customHeight="1">
      <c r="A283" s="60"/>
      <c r="B283" s="61" t="s">
        <v>44</v>
      </c>
      <c r="C283" s="63" t="s">
        <v>45</v>
      </c>
      <c r="D283" s="16"/>
      <c r="E283" s="21"/>
      <c r="F283" s="22"/>
      <c r="G283" s="22"/>
      <c r="H283" s="22"/>
      <c r="I283" s="22"/>
      <c r="J283" s="22"/>
      <c r="K283" s="22"/>
      <c r="L283" s="22"/>
      <c r="M283" s="22"/>
      <c r="N283" s="22"/>
      <c r="O283" s="22"/>
      <c r="P283" s="22"/>
      <c r="Q283" s="23"/>
      <c r="R283" s="24"/>
    </row>
    <row r="284" spans="1:20" ht="36" customHeight="1">
      <c r="A284" s="21"/>
      <c r="B284" s="64" t="s">
        <v>46</v>
      </c>
      <c r="C284" s="65" t="s">
        <v>52</v>
      </c>
      <c r="D284" s="25"/>
      <c r="E284" s="26" t="s">
        <v>18</v>
      </c>
      <c r="F284" s="27"/>
      <c r="G284" s="18"/>
      <c r="H284" s="18"/>
      <c r="I284" s="18"/>
      <c r="J284" s="18"/>
      <c r="K284" s="18"/>
      <c r="L284" s="18"/>
      <c r="M284" s="18"/>
      <c r="N284" s="18"/>
      <c r="O284" s="18"/>
      <c r="P284" s="18"/>
      <c r="Q284" s="19"/>
      <c r="R284" s="20">
        <f>SUM(F284:Q284)</f>
        <v>0</v>
      </c>
    </row>
    <row r="285" spans="1:20" ht="36" customHeight="1">
      <c r="A285" s="17" t="s">
        <v>47</v>
      </c>
      <c r="B285" s="58" t="s">
        <v>42</v>
      </c>
      <c r="C285" s="59"/>
      <c r="D285" s="25"/>
      <c r="E285" s="28"/>
      <c r="F285" s="29"/>
      <c r="G285" s="22"/>
      <c r="H285" s="22"/>
      <c r="I285" s="22"/>
      <c r="J285" s="22"/>
      <c r="K285" s="22"/>
      <c r="L285" s="22"/>
      <c r="M285" s="22"/>
      <c r="N285" s="22"/>
      <c r="O285" s="22"/>
      <c r="P285" s="22"/>
      <c r="Q285" s="23"/>
      <c r="R285" s="24"/>
    </row>
    <row r="286" spans="1:20" ht="36" customHeight="1">
      <c r="A286" s="60"/>
      <c r="B286" s="61" t="s">
        <v>16</v>
      </c>
      <c r="C286" s="62" t="s">
        <v>43</v>
      </c>
      <c r="D286" s="30"/>
      <c r="E286" s="31" t="s">
        <v>55</v>
      </c>
      <c r="F286" s="18"/>
      <c r="G286" s="18"/>
      <c r="H286" s="18"/>
      <c r="I286" s="18"/>
      <c r="J286" s="18"/>
      <c r="K286" s="18"/>
      <c r="L286" s="18"/>
      <c r="M286" s="18"/>
      <c r="N286" s="18"/>
      <c r="O286" s="18"/>
      <c r="P286" s="18"/>
      <c r="Q286" s="19"/>
      <c r="R286" s="20">
        <f>SUM(F286:Q286)</f>
        <v>0</v>
      </c>
    </row>
    <row r="287" spans="1:20" ht="36" customHeight="1">
      <c r="A287" s="60"/>
      <c r="B287" s="61" t="s">
        <v>44</v>
      </c>
      <c r="C287" s="63" t="s">
        <v>45</v>
      </c>
      <c r="D287" s="30"/>
      <c r="E287" s="32"/>
      <c r="F287" s="22"/>
      <c r="G287" s="22"/>
      <c r="H287" s="22"/>
      <c r="I287" s="22"/>
      <c r="J287" s="22"/>
      <c r="K287" s="22"/>
      <c r="L287" s="22"/>
      <c r="M287" s="22"/>
      <c r="N287" s="22"/>
      <c r="O287" s="22"/>
      <c r="P287" s="22"/>
      <c r="Q287" s="23"/>
      <c r="R287" s="24"/>
    </row>
    <row r="288" spans="1:20" ht="36" customHeight="1">
      <c r="A288" s="21"/>
      <c r="B288" s="64" t="s">
        <v>46</v>
      </c>
      <c r="C288" s="65" t="s">
        <v>52</v>
      </c>
      <c r="D288" s="33"/>
      <c r="E288" s="31" t="s">
        <v>56</v>
      </c>
      <c r="F288" s="18"/>
      <c r="G288" s="18"/>
      <c r="H288" s="18"/>
      <c r="I288" s="18"/>
      <c r="J288" s="18"/>
      <c r="K288" s="18"/>
      <c r="L288" s="18"/>
      <c r="M288" s="18"/>
      <c r="N288" s="18"/>
      <c r="O288" s="18"/>
      <c r="P288" s="18"/>
      <c r="Q288" s="19"/>
      <c r="R288" s="20">
        <f>SUM(F288:Q288)</f>
        <v>0</v>
      </c>
    </row>
    <row r="289" spans="1:20" ht="36" customHeight="1" thickBot="1">
      <c r="A289" s="17" t="s">
        <v>48</v>
      </c>
      <c r="B289" s="58" t="s">
        <v>42</v>
      </c>
      <c r="C289" s="59"/>
      <c r="D289" s="33"/>
      <c r="E289" s="34"/>
      <c r="F289" s="35"/>
      <c r="G289" s="35"/>
      <c r="H289" s="35"/>
      <c r="I289" s="35"/>
      <c r="J289" s="35"/>
      <c r="K289" s="35"/>
      <c r="L289" s="35"/>
      <c r="M289" s="35"/>
      <c r="N289" s="35"/>
      <c r="O289" s="35"/>
      <c r="P289" s="35"/>
      <c r="Q289" s="36"/>
      <c r="R289" s="37"/>
    </row>
    <row r="290" spans="1:20" ht="36" customHeight="1" thickTop="1" thickBot="1">
      <c r="A290" s="60"/>
      <c r="B290" s="61" t="s">
        <v>16</v>
      </c>
      <c r="C290" s="62" t="s">
        <v>43</v>
      </c>
      <c r="D290" s="38"/>
      <c r="E290" s="39" t="s">
        <v>57</v>
      </c>
      <c r="F290" s="40">
        <f t="shared" ref="F290:Q290" si="39">F282+F284+F286-F288</f>
        <v>0</v>
      </c>
      <c r="G290" s="40">
        <f t="shared" si="39"/>
        <v>0</v>
      </c>
      <c r="H290" s="40">
        <f t="shared" si="39"/>
        <v>0</v>
      </c>
      <c r="I290" s="40">
        <f t="shared" si="39"/>
        <v>0</v>
      </c>
      <c r="J290" s="40">
        <f t="shared" si="39"/>
        <v>0</v>
      </c>
      <c r="K290" s="40">
        <f t="shared" si="39"/>
        <v>0</v>
      </c>
      <c r="L290" s="40">
        <f t="shared" si="39"/>
        <v>0</v>
      </c>
      <c r="M290" s="40">
        <f t="shared" si="39"/>
        <v>0</v>
      </c>
      <c r="N290" s="40">
        <f t="shared" si="39"/>
        <v>0</v>
      </c>
      <c r="O290" s="40">
        <f t="shared" si="39"/>
        <v>0</v>
      </c>
      <c r="P290" s="40">
        <f t="shared" si="39"/>
        <v>0</v>
      </c>
      <c r="Q290" s="40">
        <f t="shared" si="39"/>
        <v>0</v>
      </c>
      <c r="R290" s="41">
        <f>SUM(F290:Q290)</f>
        <v>0</v>
      </c>
    </row>
    <row r="291" spans="1:20" ht="36" customHeight="1" thickTop="1">
      <c r="A291" s="60"/>
      <c r="B291" s="61" t="s">
        <v>44</v>
      </c>
      <c r="C291" s="63" t="s">
        <v>45</v>
      </c>
      <c r="D291" s="38"/>
      <c r="E291" s="66" t="s">
        <v>53</v>
      </c>
      <c r="F291" s="42">
        <f>IF(F290&gt;50000,50000,F290)</f>
        <v>0</v>
      </c>
      <c r="G291" s="42">
        <f t="shared" ref="G291:Q291" si="40">IF(G290&gt;50000,50000,G290)</f>
        <v>0</v>
      </c>
      <c r="H291" s="42">
        <f t="shared" si="40"/>
        <v>0</v>
      </c>
      <c r="I291" s="42">
        <f t="shared" si="40"/>
        <v>0</v>
      </c>
      <c r="J291" s="42">
        <f t="shared" si="40"/>
        <v>0</v>
      </c>
      <c r="K291" s="42">
        <f t="shared" si="40"/>
        <v>0</v>
      </c>
      <c r="L291" s="42">
        <f t="shared" si="40"/>
        <v>0</v>
      </c>
      <c r="M291" s="42">
        <f t="shared" si="40"/>
        <v>0</v>
      </c>
      <c r="N291" s="42">
        <f t="shared" si="40"/>
        <v>0</v>
      </c>
      <c r="O291" s="42">
        <f t="shared" si="40"/>
        <v>0</v>
      </c>
      <c r="P291" s="42">
        <f t="shared" si="40"/>
        <v>0</v>
      </c>
      <c r="Q291" s="43">
        <f t="shared" si="40"/>
        <v>0</v>
      </c>
      <c r="R291" s="44"/>
    </row>
    <row r="292" spans="1:20" ht="36" customHeight="1" thickBot="1">
      <c r="A292" s="67"/>
      <c r="B292" s="68" t="s">
        <v>46</v>
      </c>
      <c r="C292" s="69" t="s">
        <v>52</v>
      </c>
      <c r="D292" s="38"/>
      <c r="E292" s="45" t="s">
        <v>49</v>
      </c>
      <c r="F292" s="46">
        <f>ROUNDDOWN(F291*0.5,-3)</f>
        <v>0</v>
      </c>
      <c r="G292" s="46">
        <f>ROUNDDOWN(G291*0.5,-3)</f>
        <v>0</v>
      </c>
      <c r="H292" s="46">
        <f t="shared" ref="H292:Q292" si="41">ROUNDDOWN(H291*0.5,-3)</f>
        <v>0</v>
      </c>
      <c r="I292" s="46">
        <f t="shared" si="41"/>
        <v>0</v>
      </c>
      <c r="J292" s="46">
        <f t="shared" si="41"/>
        <v>0</v>
      </c>
      <c r="K292" s="46">
        <f t="shared" si="41"/>
        <v>0</v>
      </c>
      <c r="L292" s="46">
        <f t="shared" si="41"/>
        <v>0</v>
      </c>
      <c r="M292" s="46">
        <f t="shared" si="41"/>
        <v>0</v>
      </c>
      <c r="N292" s="46">
        <f t="shared" si="41"/>
        <v>0</v>
      </c>
      <c r="O292" s="46">
        <f t="shared" si="41"/>
        <v>0</v>
      </c>
      <c r="P292" s="46">
        <f t="shared" si="41"/>
        <v>0</v>
      </c>
      <c r="Q292" s="47">
        <f t="shared" si="41"/>
        <v>0</v>
      </c>
      <c r="R292" s="48">
        <f>SUM(F292:Q292)</f>
        <v>0</v>
      </c>
    </row>
    <row r="293" spans="1:20" ht="22.5" customHeight="1">
      <c r="A293" s="49"/>
      <c r="B293" s="11"/>
      <c r="C293" s="38"/>
      <c r="D293" s="38"/>
      <c r="E293" s="50" t="s">
        <v>19</v>
      </c>
      <c r="F293" s="51"/>
      <c r="G293" s="51"/>
      <c r="H293" s="51"/>
      <c r="I293" s="51"/>
      <c r="J293" s="51"/>
      <c r="K293" s="51"/>
      <c r="L293" s="51"/>
      <c r="M293" s="51"/>
      <c r="N293" s="51"/>
      <c r="O293" s="51"/>
      <c r="P293" s="51"/>
      <c r="Q293" s="51"/>
      <c r="R293" s="51"/>
    </row>
    <row r="294" spans="1:20" ht="22.5" customHeight="1">
      <c r="A294" s="49"/>
      <c r="B294" s="11"/>
      <c r="C294" s="38"/>
      <c r="D294" s="38"/>
      <c r="E294" s="50" t="s">
        <v>20</v>
      </c>
      <c r="F294" s="51"/>
      <c r="G294" s="51"/>
      <c r="H294" s="51"/>
      <c r="I294" s="51"/>
      <c r="J294" s="51"/>
      <c r="K294" s="51"/>
      <c r="L294" s="51"/>
      <c r="M294" s="51"/>
      <c r="N294" s="51"/>
      <c r="O294" s="51"/>
      <c r="P294" s="51"/>
      <c r="Q294" s="51"/>
      <c r="R294" s="51"/>
    </row>
    <row r="295" spans="1:20" ht="30" customHeight="1">
      <c r="A295" s="2" t="s">
        <v>21</v>
      </c>
      <c r="B295" s="2"/>
      <c r="C295" s="2"/>
      <c r="D295" s="2"/>
      <c r="E295" s="2"/>
      <c r="N295" s="2"/>
      <c r="O295" s="2"/>
      <c r="P295" s="2"/>
      <c r="Q295" s="2"/>
      <c r="R295" s="2"/>
      <c r="S295" s="2"/>
      <c r="T295" s="2"/>
    </row>
    <row r="296" spans="1:20" ht="30" customHeight="1">
      <c r="A296" s="4" t="s">
        <v>50</v>
      </c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5"/>
      <c r="T296" s="2"/>
    </row>
    <row r="297" spans="1:20" ht="30" customHeight="1">
      <c r="B297" s="4" t="s">
        <v>14</v>
      </c>
      <c r="C297" s="4"/>
      <c r="D297" s="4"/>
      <c r="E297" s="6"/>
      <c r="F297" s="6"/>
      <c r="G297" s="6"/>
      <c r="H297" s="6"/>
      <c r="I297" s="6"/>
      <c r="J297" s="6"/>
      <c r="K297" s="6"/>
      <c r="L297" s="6"/>
      <c r="S297" s="7"/>
      <c r="T297" s="7"/>
    </row>
    <row r="298" spans="1:20" ht="11" customHeight="1">
      <c r="E298" s="8"/>
      <c r="F298" s="8"/>
      <c r="G298" s="8"/>
      <c r="H298" s="8"/>
      <c r="I298" s="8"/>
      <c r="S298" s="7"/>
      <c r="T298" s="7"/>
    </row>
    <row r="299" spans="1:20" ht="30" customHeight="1">
      <c r="A299" s="4" t="s">
        <v>38</v>
      </c>
      <c r="B299" s="4"/>
      <c r="C299" s="4"/>
      <c r="E299" s="6"/>
      <c r="F299" s="6"/>
      <c r="G299" s="6"/>
      <c r="H299" s="6"/>
      <c r="I299" s="6"/>
      <c r="J299" s="6"/>
      <c r="K299" s="6"/>
      <c r="L299" s="6"/>
      <c r="M299" s="2"/>
      <c r="N299" s="9"/>
      <c r="O299" s="2" t="s">
        <v>15</v>
      </c>
      <c r="P299" s="2"/>
      <c r="Q299" s="10">
        <v>15</v>
      </c>
      <c r="R299" s="2" t="s">
        <v>17</v>
      </c>
      <c r="S299" s="7"/>
      <c r="T299" s="7"/>
    </row>
    <row r="300" spans="1:20" ht="11.25" customHeight="1" thickBot="1">
      <c r="E300" s="8"/>
      <c r="F300" s="8"/>
      <c r="G300" s="8"/>
      <c r="H300" s="8"/>
      <c r="I300" s="8"/>
      <c r="M300" s="2"/>
      <c r="N300" s="2"/>
      <c r="O300" s="2"/>
      <c r="P300" s="2"/>
      <c r="Q300" s="2"/>
      <c r="R300" s="2"/>
      <c r="S300" s="7"/>
      <c r="T300" s="7"/>
    </row>
    <row r="301" spans="1:20" ht="30" customHeight="1">
      <c r="A301" s="52" t="s">
        <v>39</v>
      </c>
      <c r="B301" s="53"/>
      <c r="C301" s="54"/>
      <c r="E301" s="55" t="s">
        <v>40</v>
      </c>
      <c r="F301" s="56"/>
      <c r="G301" s="56"/>
      <c r="H301" s="56"/>
      <c r="I301" s="56"/>
      <c r="J301" s="56"/>
      <c r="K301" s="56"/>
      <c r="L301" s="56"/>
      <c r="M301" s="56"/>
      <c r="N301" s="56"/>
      <c r="O301" s="56"/>
      <c r="P301" s="56"/>
      <c r="Q301" s="56"/>
      <c r="R301" s="57"/>
      <c r="S301" s="7"/>
      <c r="T301" s="7"/>
    </row>
    <row r="302" spans="1:20" ht="36" customHeight="1">
      <c r="A302" s="17" t="s">
        <v>41</v>
      </c>
      <c r="B302" s="58" t="s">
        <v>42</v>
      </c>
      <c r="C302" s="59"/>
      <c r="D302" s="11"/>
      <c r="E302" s="12" t="s">
        <v>0</v>
      </c>
      <c r="F302" s="13" t="s">
        <v>1</v>
      </c>
      <c r="G302" s="13" t="s">
        <v>2</v>
      </c>
      <c r="H302" s="13" t="s">
        <v>3</v>
      </c>
      <c r="I302" s="13" t="s">
        <v>4</v>
      </c>
      <c r="J302" s="13" t="s">
        <v>5</v>
      </c>
      <c r="K302" s="13" t="s">
        <v>6</v>
      </c>
      <c r="L302" s="13" t="s">
        <v>7</v>
      </c>
      <c r="M302" s="13" t="s">
        <v>8</v>
      </c>
      <c r="N302" s="13" t="s">
        <v>9</v>
      </c>
      <c r="O302" s="13" t="s">
        <v>10</v>
      </c>
      <c r="P302" s="13" t="s">
        <v>11</v>
      </c>
      <c r="Q302" s="14" t="s">
        <v>12</v>
      </c>
      <c r="R302" s="15" t="s">
        <v>13</v>
      </c>
    </row>
    <row r="303" spans="1:20" ht="36" customHeight="1">
      <c r="A303" s="60"/>
      <c r="B303" s="61" t="s">
        <v>16</v>
      </c>
      <c r="C303" s="62" t="s">
        <v>43</v>
      </c>
      <c r="D303" s="16"/>
      <c r="E303" s="17" t="s">
        <v>54</v>
      </c>
      <c r="F303" s="18"/>
      <c r="G303" s="18"/>
      <c r="H303" s="18"/>
      <c r="I303" s="18"/>
      <c r="J303" s="18"/>
      <c r="K303" s="18"/>
      <c r="L303" s="18"/>
      <c r="M303" s="18"/>
      <c r="N303" s="18"/>
      <c r="O303" s="18"/>
      <c r="P303" s="18"/>
      <c r="Q303" s="19"/>
      <c r="R303" s="20">
        <f>SUM(F303:Q303)</f>
        <v>0</v>
      </c>
    </row>
    <row r="304" spans="1:20" ht="36" customHeight="1">
      <c r="A304" s="60"/>
      <c r="B304" s="61" t="s">
        <v>44</v>
      </c>
      <c r="C304" s="63" t="s">
        <v>45</v>
      </c>
      <c r="D304" s="16"/>
      <c r="E304" s="21"/>
      <c r="F304" s="22"/>
      <c r="G304" s="22"/>
      <c r="H304" s="22"/>
      <c r="I304" s="22"/>
      <c r="J304" s="22"/>
      <c r="K304" s="22"/>
      <c r="L304" s="22"/>
      <c r="M304" s="22"/>
      <c r="N304" s="22"/>
      <c r="O304" s="22"/>
      <c r="P304" s="22"/>
      <c r="Q304" s="23"/>
      <c r="R304" s="24"/>
    </row>
    <row r="305" spans="1:18" ht="36" customHeight="1">
      <c r="A305" s="21"/>
      <c r="B305" s="64" t="s">
        <v>46</v>
      </c>
      <c r="C305" s="65" t="s">
        <v>52</v>
      </c>
      <c r="D305" s="25"/>
      <c r="E305" s="26" t="s">
        <v>18</v>
      </c>
      <c r="F305" s="27"/>
      <c r="G305" s="18"/>
      <c r="H305" s="18"/>
      <c r="I305" s="18"/>
      <c r="J305" s="18"/>
      <c r="K305" s="18"/>
      <c r="L305" s="18"/>
      <c r="M305" s="18"/>
      <c r="N305" s="18"/>
      <c r="O305" s="18"/>
      <c r="P305" s="18"/>
      <c r="Q305" s="19"/>
      <c r="R305" s="20">
        <f>SUM(F305:Q305)</f>
        <v>0</v>
      </c>
    </row>
    <row r="306" spans="1:18" ht="36" customHeight="1">
      <c r="A306" s="17" t="s">
        <v>47</v>
      </c>
      <c r="B306" s="58" t="s">
        <v>42</v>
      </c>
      <c r="C306" s="59"/>
      <c r="D306" s="25"/>
      <c r="E306" s="28"/>
      <c r="F306" s="29"/>
      <c r="G306" s="22"/>
      <c r="H306" s="22"/>
      <c r="I306" s="22"/>
      <c r="J306" s="22"/>
      <c r="K306" s="22"/>
      <c r="L306" s="22"/>
      <c r="M306" s="22"/>
      <c r="N306" s="22"/>
      <c r="O306" s="22"/>
      <c r="P306" s="22"/>
      <c r="Q306" s="23"/>
      <c r="R306" s="24"/>
    </row>
    <row r="307" spans="1:18" ht="36" customHeight="1">
      <c r="A307" s="60"/>
      <c r="B307" s="61" t="s">
        <v>16</v>
      </c>
      <c r="C307" s="62" t="s">
        <v>43</v>
      </c>
      <c r="D307" s="30"/>
      <c r="E307" s="31" t="s">
        <v>55</v>
      </c>
      <c r="F307" s="18"/>
      <c r="G307" s="18"/>
      <c r="H307" s="18"/>
      <c r="I307" s="18"/>
      <c r="J307" s="18"/>
      <c r="K307" s="18"/>
      <c r="L307" s="18"/>
      <c r="M307" s="18"/>
      <c r="N307" s="18"/>
      <c r="O307" s="18"/>
      <c r="P307" s="18"/>
      <c r="Q307" s="19"/>
      <c r="R307" s="20">
        <f>SUM(F307:Q307)</f>
        <v>0</v>
      </c>
    </row>
    <row r="308" spans="1:18" ht="36" customHeight="1">
      <c r="A308" s="60"/>
      <c r="B308" s="61" t="s">
        <v>44</v>
      </c>
      <c r="C308" s="63" t="s">
        <v>45</v>
      </c>
      <c r="D308" s="30"/>
      <c r="E308" s="32"/>
      <c r="F308" s="22"/>
      <c r="G308" s="22"/>
      <c r="H308" s="22"/>
      <c r="I308" s="22"/>
      <c r="J308" s="22"/>
      <c r="K308" s="22"/>
      <c r="L308" s="22"/>
      <c r="M308" s="22"/>
      <c r="N308" s="22"/>
      <c r="O308" s="22"/>
      <c r="P308" s="22"/>
      <c r="Q308" s="23"/>
      <c r="R308" s="24"/>
    </row>
    <row r="309" spans="1:18" ht="36" customHeight="1">
      <c r="A309" s="21"/>
      <c r="B309" s="64" t="s">
        <v>46</v>
      </c>
      <c r="C309" s="65" t="s">
        <v>52</v>
      </c>
      <c r="D309" s="33"/>
      <c r="E309" s="31" t="s">
        <v>56</v>
      </c>
      <c r="F309" s="18"/>
      <c r="G309" s="18"/>
      <c r="H309" s="18"/>
      <c r="I309" s="18"/>
      <c r="J309" s="18"/>
      <c r="K309" s="18"/>
      <c r="L309" s="18"/>
      <c r="M309" s="18"/>
      <c r="N309" s="18"/>
      <c r="O309" s="18"/>
      <c r="P309" s="18"/>
      <c r="Q309" s="19"/>
      <c r="R309" s="20">
        <f>SUM(F309:Q309)</f>
        <v>0</v>
      </c>
    </row>
    <row r="310" spans="1:18" ht="36" customHeight="1" thickBot="1">
      <c r="A310" s="17" t="s">
        <v>48</v>
      </c>
      <c r="B310" s="58" t="s">
        <v>42</v>
      </c>
      <c r="C310" s="59"/>
      <c r="D310" s="33"/>
      <c r="E310" s="34"/>
      <c r="F310" s="35"/>
      <c r="G310" s="35"/>
      <c r="H310" s="35"/>
      <c r="I310" s="35"/>
      <c r="J310" s="35"/>
      <c r="K310" s="35"/>
      <c r="L310" s="35"/>
      <c r="M310" s="35"/>
      <c r="N310" s="35"/>
      <c r="O310" s="35"/>
      <c r="P310" s="35"/>
      <c r="Q310" s="36"/>
      <c r="R310" s="37"/>
    </row>
    <row r="311" spans="1:18" ht="36" customHeight="1" thickTop="1" thickBot="1">
      <c r="A311" s="60"/>
      <c r="B311" s="61" t="s">
        <v>16</v>
      </c>
      <c r="C311" s="62" t="s">
        <v>43</v>
      </c>
      <c r="D311" s="38"/>
      <c r="E311" s="39" t="s">
        <v>57</v>
      </c>
      <c r="F311" s="40">
        <f t="shared" ref="F311:Q311" si="42">F303+F305+F307-F309</f>
        <v>0</v>
      </c>
      <c r="G311" s="40">
        <f t="shared" si="42"/>
        <v>0</v>
      </c>
      <c r="H311" s="40">
        <f t="shared" si="42"/>
        <v>0</v>
      </c>
      <c r="I311" s="40">
        <f t="shared" si="42"/>
        <v>0</v>
      </c>
      <c r="J311" s="40">
        <f t="shared" si="42"/>
        <v>0</v>
      </c>
      <c r="K311" s="40">
        <f t="shared" si="42"/>
        <v>0</v>
      </c>
      <c r="L311" s="40">
        <f t="shared" si="42"/>
        <v>0</v>
      </c>
      <c r="M311" s="40">
        <f t="shared" si="42"/>
        <v>0</v>
      </c>
      <c r="N311" s="40">
        <f t="shared" si="42"/>
        <v>0</v>
      </c>
      <c r="O311" s="40">
        <f t="shared" si="42"/>
        <v>0</v>
      </c>
      <c r="P311" s="40">
        <f t="shared" si="42"/>
        <v>0</v>
      </c>
      <c r="Q311" s="40">
        <f t="shared" si="42"/>
        <v>0</v>
      </c>
      <c r="R311" s="41">
        <f>SUM(F311:Q311)</f>
        <v>0</v>
      </c>
    </row>
    <row r="312" spans="1:18" ht="36" customHeight="1" thickTop="1">
      <c r="A312" s="60"/>
      <c r="B312" s="61" t="s">
        <v>44</v>
      </c>
      <c r="C312" s="63" t="s">
        <v>45</v>
      </c>
      <c r="D312" s="38"/>
      <c r="E312" s="66" t="s">
        <v>53</v>
      </c>
      <c r="F312" s="42">
        <f>IF(F311&gt;50000,50000,F311)</f>
        <v>0</v>
      </c>
      <c r="G312" s="42">
        <f t="shared" ref="G312:Q312" si="43">IF(G311&gt;50000,50000,G311)</f>
        <v>0</v>
      </c>
      <c r="H312" s="42">
        <f t="shared" si="43"/>
        <v>0</v>
      </c>
      <c r="I312" s="42">
        <f t="shared" si="43"/>
        <v>0</v>
      </c>
      <c r="J312" s="42">
        <f t="shared" si="43"/>
        <v>0</v>
      </c>
      <c r="K312" s="42">
        <f t="shared" si="43"/>
        <v>0</v>
      </c>
      <c r="L312" s="42">
        <f t="shared" si="43"/>
        <v>0</v>
      </c>
      <c r="M312" s="42">
        <f t="shared" si="43"/>
        <v>0</v>
      </c>
      <c r="N312" s="42">
        <f t="shared" si="43"/>
        <v>0</v>
      </c>
      <c r="O312" s="42">
        <f t="shared" si="43"/>
        <v>0</v>
      </c>
      <c r="P312" s="42">
        <f t="shared" si="43"/>
        <v>0</v>
      </c>
      <c r="Q312" s="43">
        <f t="shared" si="43"/>
        <v>0</v>
      </c>
      <c r="R312" s="44"/>
    </row>
    <row r="313" spans="1:18" ht="36" customHeight="1" thickBot="1">
      <c r="A313" s="67"/>
      <c r="B313" s="68" t="s">
        <v>46</v>
      </c>
      <c r="C313" s="69" t="s">
        <v>52</v>
      </c>
      <c r="D313" s="38"/>
      <c r="E313" s="45" t="s">
        <v>49</v>
      </c>
      <c r="F313" s="46">
        <f>ROUNDDOWN(F312*0.5,-3)</f>
        <v>0</v>
      </c>
      <c r="G313" s="46">
        <f>ROUNDDOWN(G312*0.5,-3)</f>
        <v>0</v>
      </c>
      <c r="H313" s="46">
        <f t="shared" ref="H313:Q313" si="44">ROUNDDOWN(H312*0.5,-3)</f>
        <v>0</v>
      </c>
      <c r="I313" s="46">
        <f t="shared" si="44"/>
        <v>0</v>
      </c>
      <c r="J313" s="46">
        <f t="shared" si="44"/>
        <v>0</v>
      </c>
      <c r="K313" s="46">
        <f t="shared" si="44"/>
        <v>0</v>
      </c>
      <c r="L313" s="46">
        <f t="shared" si="44"/>
        <v>0</v>
      </c>
      <c r="M313" s="46">
        <f t="shared" si="44"/>
        <v>0</v>
      </c>
      <c r="N313" s="46">
        <f t="shared" si="44"/>
        <v>0</v>
      </c>
      <c r="O313" s="46">
        <f t="shared" si="44"/>
        <v>0</v>
      </c>
      <c r="P313" s="46">
        <f t="shared" si="44"/>
        <v>0</v>
      </c>
      <c r="Q313" s="47">
        <f t="shared" si="44"/>
        <v>0</v>
      </c>
      <c r="R313" s="48">
        <f>SUM(F313:Q313)</f>
        <v>0</v>
      </c>
    </row>
    <row r="314" spans="1:18" ht="22.5" customHeight="1">
      <c r="A314" s="49"/>
      <c r="B314" s="11"/>
      <c r="C314" s="38"/>
      <c r="D314" s="38"/>
      <c r="E314" s="50" t="s">
        <v>19</v>
      </c>
      <c r="F314" s="51"/>
      <c r="G314" s="51"/>
      <c r="H314" s="51"/>
      <c r="I314" s="51"/>
      <c r="J314" s="51"/>
      <c r="K314" s="51"/>
      <c r="L314" s="51"/>
      <c r="M314" s="51"/>
      <c r="N314" s="51"/>
      <c r="O314" s="51"/>
      <c r="P314" s="51"/>
      <c r="Q314" s="51"/>
      <c r="R314" s="51"/>
    </row>
    <row r="315" spans="1:18" ht="22.5" customHeight="1">
      <c r="A315" s="49"/>
      <c r="B315" s="11"/>
      <c r="C315" s="38"/>
      <c r="D315" s="38"/>
      <c r="E315" s="50" t="s">
        <v>20</v>
      </c>
      <c r="F315" s="51"/>
      <c r="G315" s="51"/>
      <c r="H315" s="51"/>
      <c r="I315" s="51"/>
      <c r="J315" s="51"/>
      <c r="K315" s="51"/>
      <c r="L315" s="51"/>
      <c r="M315" s="51"/>
      <c r="N315" s="51"/>
      <c r="O315" s="51"/>
      <c r="P315" s="51"/>
      <c r="Q315" s="51"/>
      <c r="R315" s="51"/>
    </row>
  </sheetData>
  <sheetProtection selectLockedCells="1"/>
  <mergeCells count="990">
    <mergeCell ref="R307:R308"/>
    <mergeCell ref="Q309:Q310"/>
    <mergeCell ref="R309:R310"/>
    <mergeCell ref="A310:A313"/>
    <mergeCell ref="K309:K310"/>
    <mergeCell ref="L309:L310"/>
    <mergeCell ref="M309:M310"/>
    <mergeCell ref="N309:N310"/>
    <mergeCell ref="O309:O310"/>
    <mergeCell ref="P309:P310"/>
    <mergeCell ref="E309:E310"/>
    <mergeCell ref="F309:F310"/>
    <mergeCell ref="G309:G310"/>
    <mergeCell ref="H309:H310"/>
    <mergeCell ref="I309:I310"/>
    <mergeCell ref="J309:J310"/>
    <mergeCell ref="J307:J308"/>
    <mergeCell ref="K307:K308"/>
    <mergeCell ref="L307:L308"/>
    <mergeCell ref="P305:P306"/>
    <mergeCell ref="Q305:Q306"/>
    <mergeCell ref="P303:P304"/>
    <mergeCell ref="Q303:Q304"/>
    <mergeCell ref="M307:M308"/>
    <mergeCell ref="N307:N308"/>
    <mergeCell ref="O307:O308"/>
    <mergeCell ref="P307:P308"/>
    <mergeCell ref="Q307:Q308"/>
    <mergeCell ref="I305:I306"/>
    <mergeCell ref="J305:J306"/>
    <mergeCell ref="K305:K306"/>
    <mergeCell ref="J303:J304"/>
    <mergeCell ref="K303:K304"/>
    <mergeCell ref="L303:L304"/>
    <mergeCell ref="M303:M304"/>
    <mergeCell ref="N303:N304"/>
    <mergeCell ref="O303:O304"/>
    <mergeCell ref="L305:L306"/>
    <mergeCell ref="M305:M306"/>
    <mergeCell ref="N305:N306"/>
    <mergeCell ref="O305:O306"/>
    <mergeCell ref="A285:A288"/>
    <mergeCell ref="E286:E287"/>
    <mergeCell ref="F286:F287"/>
    <mergeCell ref="A296:R296"/>
    <mergeCell ref="K288:K289"/>
    <mergeCell ref="L288:L289"/>
    <mergeCell ref="M288:M289"/>
    <mergeCell ref="N288:N289"/>
    <mergeCell ref="O288:O289"/>
    <mergeCell ref="P288:P289"/>
    <mergeCell ref="E288:E289"/>
    <mergeCell ref="F288:F289"/>
    <mergeCell ref="G288:G289"/>
    <mergeCell ref="H288:H289"/>
    <mergeCell ref="I288:I289"/>
    <mergeCell ref="J288:J289"/>
    <mergeCell ref="Q288:Q289"/>
    <mergeCell ref="R288:R289"/>
    <mergeCell ref="A289:A292"/>
    <mergeCell ref="G286:G287"/>
    <mergeCell ref="H286:H287"/>
    <mergeCell ref="I286:I287"/>
    <mergeCell ref="J286:J287"/>
    <mergeCell ref="K286:K287"/>
    <mergeCell ref="A302:A305"/>
    <mergeCell ref="E303:E304"/>
    <mergeCell ref="F303:F304"/>
    <mergeCell ref="G303:G304"/>
    <mergeCell ref="H303:H304"/>
    <mergeCell ref="I303:I304"/>
    <mergeCell ref="B297:D297"/>
    <mergeCell ref="E297:L297"/>
    <mergeCell ref="A299:C299"/>
    <mergeCell ref="E299:L299"/>
    <mergeCell ref="A301:C301"/>
    <mergeCell ref="E301:R301"/>
    <mergeCell ref="R305:R306"/>
    <mergeCell ref="A306:A309"/>
    <mergeCell ref="E307:E308"/>
    <mergeCell ref="F307:F308"/>
    <mergeCell ref="G307:G308"/>
    <mergeCell ref="H307:H308"/>
    <mergeCell ref="I307:I308"/>
    <mergeCell ref="R303:R304"/>
    <mergeCell ref="E305:E306"/>
    <mergeCell ref="F305:F306"/>
    <mergeCell ref="G305:G306"/>
    <mergeCell ref="H305:H306"/>
    <mergeCell ref="L286:L287"/>
    <mergeCell ref="L284:L285"/>
    <mergeCell ref="M286:M287"/>
    <mergeCell ref="N286:N287"/>
    <mergeCell ref="O286:O287"/>
    <mergeCell ref="P282:P283"/>
    <mergeCell ref="Q282:Q283"/>
    <mergeCell ref="P286:P287"/>
    <mergeCell ref="Q286:Q287"/>
    <mergeCell ref="R286:R287"/>
    <mergeCell ref="R284:R285"/>
    <mergeCell ref="M284:M285"/>
    <mergeCell ref="N284:N285"/>
    <mergeCell ref="O284:O285"/>
    <mergeCell ref="P284:P285"/>
    <mergeCell ref="Q284:Q285"/>
    <mergeCell ref="R282:R283"/>
    <mergeCell ref="E284:E285"/>
    <mergeCell ref="F284:F285"/>
    <mergeCell ref="G284:G285"/>
    <mergeCell ref="H284:H285"/>
    <mergeCell ref="I284:I285"/>
    <mergeCell ref="J284:J285"/>
    <mergeCell ref="K284:K285"/>
    <mergeCell ref="J282:J283"/>
    <mergeCell ref="K282:K283"/>
    <mergeCell ref="E282:E283"/>
    <mergeCell ref="L282:L283"/>
    <mergeCell ref="M282:M283"/>
    <mergeCell ref="N282:N283"/>
    <mergeCell ref="O282:O283"/>
    <mergeCell ref="F282:F283"/>
    <mergeCell ref="G282:G283"/>
    <mergeCell ref="H282:H283"/>
    <mergeCell ref="I282:I283"/>
    <mergeCell ref="B276:D276"/>
    <mergeCell ref="E276:L276"/>
    <mergeCell ref="A278:C278"/>
    <mergeCell ref="E278:L278"/>
    <mergeCell ref="A280:C280"/>
    <mergeCell ref="E280:R280"/>
    <mergeCell ref="A281:A284"/>
    <mergeCell ref="N265:N266"/>
    <mergeCell ref="O265:O266"/>
    <mergeCell ref="Q267:Q268"/>
    <mergeCell ref="R267:R268"/>
    <mergeCell ref="A268:A271"/>
    <mergeCell ref="A275:R275"/>
    <mergeCell ref="K267:K268"/>
    <mergeCell ref="L267:L268"/>
    <mergeCell ref="M267:M268"/>
    <mergeCell ref="N267:N268"/>
    <mergeCell ref="O267:O268"/>
    <mergeCell ref="P267:P268"/>
    <mergeCell ref="E267:E268"/>
    <mergeCell ref="F267:F268"/>
    <mergeCell ref="G267:G268"/>
    <mergeCell ref="H267:H268"/>
    <mergeCell ref="I267:I268"/>
    <mergeCell ref="J267:J268"/>
    <mergeCell ref="P265:P266"/>
    <mergeCell ref="Q265:Q266"/>
    <mergeCell ref="R265:R266"/>
    <mergeCell ref="N261:N262"/>
    <mergeCell ref="O261:O262"/>
    <mergeCell ref="M263:M264"/>
    <mergeCell ref="N263:N264"/>
    <mergeCell ref="O263:O264"/>
    <mergeCell ref="P263:P264"/>
    <mergeCell ref="Q263:Q264"/>
    <mergeCell ref="A260:A263"/>
    <mergeCell ref="E261:E262"/>
    <mergeCell ref="F261:F262"/>
    <mergeCell ref="G261:G262"/>
    <mergeCell ref="H261:H262"/>
    <mergeCell ref="A264:A267"/>
    <mergeCell ref="E265:E266"/>
    <mergeCell ref="F265:F266"/>
    <mergeCell ref="G265:G266"/>
    <mergeCell ref="H265:H266"/>
    <mergeCell ref="I265:I266"/>
    <mergeCell ref="J265:J266"/>
    <mergeCell ref="K265:K266"/>
    <mergeCell ref="L265:L266"/>
    <mergeCell ref="L263:L264"/>
    <mergeCell ref="I261:I262"/>
    <mergeCell ref="M265:M266"/>
    <mergeCell ref="P244:P245"/>
    <mergeCell ref="Q244:Q245"/>
    <mergeCell ref="R244:R245"/>
    <mergeCell ref="R263:R264"/>
    <mergeCell ref="B255:D255"/>
    <mergeCell ref="E255:L255"/>
    <mergeCell ref="A257:C257"/>
    <mergeCell ref="E257:L257"/>
    <mergeCell ref="A259:C259"/>
    <mergeCell ref="E259:R259"/>
    <mergeCell ref="P261:P262"/>
    <mergeCell ref="Q261:Q262"/>
    <mergeCell ref="R261:R262"/>
    <mergeCell ref="E263:E264"/>
    <mergeCell ref="F263:F264"/>
    <mergeCell ref="G263:G264"/>
    <mergeCell ref="H263:H264"/>
    <mergeCell ref="I263:I264"/>
    <mergeCell ref="J263:J264"/>
    <mergeCell ref="K263:K264"/>
    <mergeCell ref="J261:J262"/>
    <mergeCell ref="K261:K262"/>
    <mergeCell ref="L261:L262"/>
    <mergeCell ref="M261:M262"/>
    <mergeCell ref="R246:R247"/>
    <mergeCell ref="A247:A250"/>
    <mergeCell ref="A254:R254"/>
    <mergeCell ref="K246:K247"/>
    <mergeCell ref="L246:L247"/>
    <mergeCell ref="M246:M247"/>
    <mergeCell ref="N246:N247"/>
    <mergeCell ref="O246:O247"/>
    <mergeCell ref="P246:P247"/>
    <mergeCell ref="E246:E247"/>
    <mergeCell ref="F246:F247"/>
    <mergeCell ref="G246:G247"/>
    <mergeCell ref="H246:H247"/>
    <mergeCell ref="I246:I247"/>
    <mergeCell ref="J246:J247"/>
    <mergeCell ref="N242:N243"/>
    <mergeCell ref="O242:O243"/>
    <mergeCell ref="P242:P243"/>
    <mergeCell ref="Q242:Q243"/>
    <mergeCell ref="A239:A242"/>
    <mergeCell ref="E240:E241"/>
    <mergeCell ref="F240:F241"/>
    <mergeCell ref="G240:G241"/>
    <mergeCell ref="H240:H241"/>
    <mergeCell ref="A243:A246"/>
    <mergeCell ref="E244:E245"/>
    <mergeCell ref="F244:F245"/>
    <mergeCell ref="G244:G245"/>
    <mergeCell ref="H244:H245"/>
    <mergeCell ref="I244:I245"/>
    <mergeCell ref="J244:J245"/>
    <mergeCell ref="K244:K245"/>
    <mergeCell ref="L244:L245"/>
    <mergeCell ref="L242:L243"/>
    <mergeCell ref="I240:I241"/>
    <mergeCell ref="M244:M245"/>
    <mergeCell ref="N244:N245"/>
    <mergeCell ref="O244:O245"/>
    <mergeCell ref="Q246:Q247"/>
    <mergeCell ref="R242:R243"/>
    <mergeCell ref="B234:D234"/>
    <mergeCell ref="E234:L234"/>
    <mergeCell ref="A236:C236"/>
    <mergeCell ref="E236:L236"/>
    <mergeCell ref="A238:C238"/>
    <mergeCell ref="E238:R238"/>
    <mergeCell ref="P240:P241"/>
    <mergeCell ref="Q240:Q241"/>
    <mergeCell ref="R240:R241"/>
    <mergeCell ref="E242:E243"/>
    <mergeCell ref="F242:F243"/>
    <mergeCell ref="G242:G243"/>
    <mergeCell ref="H242:H243"/>
    <mergeCell ref="I242:I243"/>
    <mergeCell ref="J242:J243"/>
    <mergeCell ref="K242:K243"/>
    <mergeCell ref="J240:J241"/>
    <mergeCell ref="K240:K241"/>
    <mergeCell ref="L240:L241"/>
    <mergeCell ref="M240:M241"/>
    <mergeCell ref="N240:N241"/>
    <mergeCell ref="O240:O241"/>
    <mergeCell ref="M242:M243"/>
    <mergeCell ref="N223:N224"/>
    <mergeCell ref="O223:O224"/>
    <mergeCell ref="Q225:Q226"/>
    <mergeCell ref="R225:R226"/>
    <mergeCell ref="A226:A229"/>
    <mergeCell ref="A233:R233"/>
    <mergeCell ref="K225:K226"/>
    <mergeCell ref="L225:L226"/>
    <mergeCell ref="M225:M226"/>
    <mergeCell ref="N225:N226"/>
    <mergeCell ref="O225:O226"/>
    <mergeCell ref="P225:P226"/>
    <mergeCell ref="E225:E226"/>
    <mergeCell ref="F225:F226"/>
    <mergeCell ref="G225:G226"/>
    <mergeCell ref="H225:H226"/>
    <mergeCell ref="I225:I226"/>
    <mergeCell ref="J225:J226"/>
    <mergeCell ref="P223:P224"/>
    <mergeCell ref="Q223:Q224"/>
    <mergeCell ref="R223:R224"/>
    <mergeCell ref="N219:N220"/>
    <mergeCell ref="O219:O220"/>
    <mergeCell ref="M221:M222"/>
    <mergeCell ref="N221:N222"/>
    <mergeCell ref="O221:O222"/>
    <mergeCell ref="P221:P222"/>
    <mergeCell ref="Q221:Q222"/>
    <mergeCell ref="A218:A221"/>
    <mergeCell ref="E219:E220"/>
    <mergeCell ref="F219:F220"/>
    <mergeCell ref="G219:G220"/>
    <mergeCell ref="H219:H220"/>
    <mergeCell ref="A222:A225"/>
    <mergeCell ref="E223:E224"/>
    <mergeCell ref="F223:F224"/>
    <mergeCell ref="G223:G224"/>
    <mergeCell ref="H223:H224"/>
    <mergeCell ref="I223:I224"/>
    <mergeCell ref="J223:J224"/>
    <mergeCell ref="K223:K224"/>
    <mergeCell ref="L223:L224"/>
    <mergeCell ref="L221:L222"/>
    <mergeCell ref="I219:I220"/>
    <mergeCell ref="M223:M224"/>
    <mergeCell ref="P202:P203"/>
    <mergeCell ref="Q202:Q203"/>
    <mergeCell ref="R202:R203"/>
    <mergeCell ref="R221:R222"/>
    <mergeCell ref="B213:D213"/>
    <mergeCell ref="E213:L213"/>
    <mergeCell ref="A215:C215"/>
    <mergeCell ref="E215:L215"/>
    <mergeCell ref="A217:C217"/>
    <mergeCell ref="E217:R217"/>
    <mergeCell ref="P219:P220"/>
    <mergeCell ref="Q219:Q220"/>
    <mergeCell ref="R219:R220"/>
    <mergeCell ref="E221:E222"/>
    <mergeCell ref="F221:F222"/>
    <mergeCell ref="G221:G222"/>
    <mergeCell ref="H221:H222"/>
    <mergeCell ref="I221:I222"/>
    <mergeCell ref="J221:J222"/>
    <mergeCell ref="K221:K222"/>
    <mergeCell ref="J219:J220"/>
    <mergeCell ref="K219:K220"/>
    <mergeCell ref="L219:L220"/>
    <mergeCell ref="M219:M220"/>
    <mergeCell ref="R204:R205"/>
    <mergeCell ref="A205:A208"/>
    <mergeCell ref="A212:R212"/>
    <mergeCell ref="K204:K205"/>
    <mergeCell ref="L204:L205"/>
    <mergeCell ref="M204:M205"/>
    <mergeCell ref="N204:N205"/>
    <mergeCell ref="O204:O205"/>
    <mergeCell ref="P204:P205"/>
    <mergeCell ref="E204:E205"/>
    <mergeCell ref="F204:F205"/>
    <mergeCell ref="G204:G205"/>
    <mergeCell ref="H204:H205"/>
    <mergeCell ref="I204:I205"/>
    <mergeCell ref="J204:J205"/>
    <mergeCell ref="N200:N201"/>
    <mergeCell ref="O200:O201"/>
    <mergeCell ref="P200:P201"/>
    <mergeCell ref="Q200:Q201"/>
    <mergeCell ref="A197:A200"/>
    <mergeCell ref="E198:E199"/>
    <mergeCell ref="F198:F199"/>
    <mergeCell ref="G198:G199"/>
    <mergeCell ref="H198:H199"/>
    <mergeCell ref="A201:A204"/>
    <mergeCell ref="E202:E203"/>
    <mergeCell ref="F202:F203"/>
    <mergeCell ref="G202:G203"/>
    <mergeCell ref="H202:H203"/>
    <mergeCell ref="I202:I203"/>
    <mergeCell ref="J202:J203"/>
    <mergeCell ref="K202:K203"/>
    <mergeCell ref="L202:L203"/>
    <mergeCell ref="L200:L201"/>
    <mergeCell ref="I198:I199"/>
    <mergeCell ref="M202:M203"/>
    <mergeCell ref="N202:N203"/>
    <mergeCell ref="O202:O203"/>
    <mergeCell ref="Q204:Q205"/>
    <mergeCell ref="R200:R201"/>
    <mergeCell ref="B192:D192"/>
    <mergeCell ref="E192:L192"/>
    <mergeCell ref="A194:C194"/>
    <mergeCell ref="E194:L194"/>
    <mergeCell ref="A196:C196"/>
    <mergeCell ref="E196:R196"/>
    <mergeCell ref="P198:P199"/>
    <mergeCell ref="Q198:Q199"/>
    <mergeCell ref="R198:R199"/>
    <mergeCell ref="E200:E201"/>
    <mergeCell ref="F200:F201"/>
    <mergeCell ref="G200:G201"/>
    <mergeCell ref="H200:H201"/>
    <mergeCell ref="I200:I201"/>
    <mergeCell ref="J200:J201"/>
    <mergeCell ref="K200:K201"/>
    <mergeCell ref="J198:J199"/>
    <mergeCell ref="K198:K199"/>
    <mergeCell ref="L198:L199"/>
    <mergeCell ref="M198:M199"/>
    <mergeCell ref="N198:N199"/>
    <mergeCell ref="O198:O199"/>
    <mergeCell ref="M200:M201"/>
    <mergeCell ref="N181:N182"/>
    <mergeCell ref="O181:O182"/>
    <mergeCell ref="Q183:Q184"/>
    <mergeCell ref="R183:R184"/>
    <mergeCell ref="A184:A187"/>
    <mergeCell ref="A191:R191"/>
    <mergeCell ref="K183:K184"/>
    <mergeCell ref="L183:L184"/>
    <mergeCell ref="M183:M184"/>
    <mergeCell ref="N183:N184"/>
    <mergeCell ref="O183:O184"/>
    <mergeCell ref="P183:P184"/>
    <mergeCell ref="E183:E184"/>
    <mergeCell ref="F183:F184"/>
    <mergeCell ref="G183:G184"/>
    <mergeCell ref="H183:H184"/>
    <mergeCell ref="I183:I184"/>
    <mergeCell ref="J183:J184"/>
    <mergeCell ref="P181:P182"/>
    <mergeCell ref="Q181:Q182"/>
    <mergeCell ref="R181:R182"/>
    <mergeCell ref="N177:N178"/>
    <mergeCell ref="O177:O178"/>
    <mergeCell ref="M179:M180"/>
    <mergeCell ref="N179:N180"/>
    <mergeCell ref="O179:O180"/>
    <mergeCell ref="P179:P180"/>
    <mergeCell ref="Q179:Q180"/>
    <mergeCell ref="A176:A179"/>
    <mergeCell ref="E177:E178"/>
    <mergeCell ref="F177:F178"/>
    <mergeCell ref="G177:G178"/>
    <mergeCell ref="H177:H178"/>
    <mergeCell ref="A180:A183"/>
    <mergeCell ref="E181:E182"/>
    <mergeCell ref="F181:F182"/>
    <mergeCell ref="G181:G182"/>
    <mergeCell ref="H181:H182"/>
    <mergeCell ref="I181:I182"/>
    <mergeCell ref="J181:J182"/>
    <mergeCell ref="K181:K182"/>
    <mergeCell ref="L181:L182"/>
    <mergeCell ref="L179:L180"/>
    <mergeCell ref="I177:I178"/>
    <mergeCell ref="M181:M182"/>
    <mergeCell ref="P160:P161"/>
    <mergeCell ref="Q160:Q161"/>
    <mergeCell ref="R160:R161"/>
    <mergeCell ref="R179:R180"/>
    <mergeCell ref="B171:D171"/>
    <mergeCell ref="E171:L171"/>
    <mergeCell ref="A173:C173"/>
    <mergeCell ref="E173:L173"/>
    <mergeCell ref="A175:C175"/>
    <mergeCell ref="E175:R175"/>
    <mergeCell ref="P177:P178"/>
    <mergeCell ref="Q177:Q178"/>
    <mergeCell ref="R177:R178"/>
    <mergeCell ref="E179:E180"/>
    <mergeCell ref="F179:F180"/>
    <mergeCell ref="G179:G180"/>
    <mergeCell ref="H179:H180"/>
    <mergeCell ref="I179:I180"/>
    <mergeCell ref="J179:J180"/>
    <mergeCell ref="K179:K180"/>
    <mergeCell ref="J177:J178"/>
    <mergeCell ref="K177:K178"/>
    <mergeCell ref="L177:L178"/>
    <mergeCell ref="M177:M178"/>
    <mergeCell ref="R162:R163"/>
    <mergeCell ref="A163:A166"/>
    <mergeCell ref="A170:R170"/>
    <mergeCell ref="K162:K163"/>
    <mergeCell ref="L162:L163"/>
    <mergeCell ref="M162:M163"/>
    <mergeCell ref="N162:N163"/>
    <mergeCell ref="O162:O163"/>
    <mergeCell ref="P162:P163"/>
    <mergeCell ref="E162:E163"/>
    <mergeCell ref="F162:F163"/>
    <mergeCell ref="G162:G163"/>
    <mergeCell ref="H162:H163"/>
    <mergeCell ref="I162:I163"/>
    <mergeCell ref="J162:J163"/>
    <mergeCell ref="N158:N159"/>
    <mergeCell ref="O158:O159"/>
    <mergeCell ref="P158:P159"/>
    <mergeCell ref="Q158:Q159"/>
    <mergeCell ref="A155:A158"/>
    <mergeCell ref="E156:E157"/>
    <mergeCell ref="F156:F157"/>
    <mergeCell ref="G156:G157"/>
    <mergeCell ref="H156:H157"/>
    <mergeCell ref="A159:A162"/>
    <mergeCell ref="E160:E161"/>
    <mergeCell ref="F160:F161"/>
    <mergeCell ref="G160:G161"/>
    <mergeCell ref="H160:H161"/>
    <mergeCell ref="I160:I161"/>
    <mergeCell ref="J160:J161"/>
    <mergeCell ref="K160:K161"/>
    <mergeCell ref="L160:L161"/>
    <mergeCell ref="L158:L159"/>
    <mergeCell ref="I156:I157"/>
    <mergeCell ref="M160:M161"/>
    <mergeCell ref="N160:N161"/>
    <mergeCell ref="O160:O161"/>
    <mergeCell ref="Q162:Q163"/>
    <mergeCell ref="R158:R159"/>
    <mergeCell ref="B150:D150"/>
    <mergeCell ref="E150:L150"/>
    <mergeCell ref="A152:C152"/>
    <mergeCell ref="E152:L152"/>
    <mergeCell ref="A154:C154"/>
    <mergeCell ref="E154:R154"/>
    <mergeCell ref="P156:P157"/>
    <mergeCell ref="Q156:Q157"/>
    <mergeCell ref="R156:R157"/>
    <mergeCell ref="E158:E159"/>
    <mergeCell ref="F158:F159"/>
    <mergeCell ref="G158:G159"/>
    <mergeCell ref="H158:H159"/>
    <mergeCell ref="I158:I159"/>
    <mergeCell ref="J158:J159"/>
    <mergeCell ref="K158:K159"/>
    <mergeCell ref="J156:J157"/>
    <mergeCell ref="K156:K157"/>
    <mergeCell ref="L156:L157"/>
    <mergeCell ref="M156:M157"/>
    <mergeCell ref="N156:N157"/>
    <mergeCell ref="O156:O157"/>
    <mergeCell ref="M158:M159"/>
    <mergeCell ref="N139:N140"/>
    <mergeCell ref="O139:O140"/>
    <mergeCell ref="Q141:Q142"/>
    <mergeCell ref="R141:R142"/>
    <mergeCell ref="A142:A145"/>
    <mergeCell ref="A149:R149"/>
    <mergeCell ref="K141:K142"/>
    <mergeCell ref="L141:L142"/>
    <mergeCell ref="M141:M142"/>
    <mergeCell ref="N141:N142"/>
    <mergeCell ref="O141:O142"/>
    <mergeCell ref="P141:P142"/>
    <mergeCell ref="E141:E142"/>
    <mergeCell ref="F141:F142"/>
    <mergeCell ref="G141:G142"/>
    <mergeCell ref="H141:H142"/>
    <mergeCell ref="I141:I142"/>
    <mergeCell ref="J141:J142"/>
    <mergeCell ref="P139:P140"/>
    <mergeCell ref="Q139:Q140"/>
    <mergeCell ref="R139:R140"/>
    <mergeCell ref="N135:N136"/>
    <mergeCell ref="O135:O136"/>
    <mergeCell ref="M137:M138"/>
    <mergeCell ref="N137:N138"/>
    <mergeCell ref="O137:O138"/>
    <mergeCell ref="P137:P138"/>
    <mergeCell ref="Q137:Q138"/>
    <mergeCell ref="A134:A137"/>
    <mergeCell ref="E135:E136"/>
    <mergeCell ref="F135:F136"/>
    <mergeCell ref="G135:G136"/>
    <mergeCell ref="H135:H136"/>
    <mergeCell ref="A138:A141"/>
    <mergeCell ref="E139:E140"/>
    <mergeCell ref="F139:F140"/>
    <mergeCell ref="G139:G140"/>
    <mergeCell ref="H139:H140"/>
    <mergeCell ref="I139:I140"/>
    <mergeCell ref="J139:J140"/>
    <mergeCell ref="K139:K140"/>
    <mergeCell ref="L139:L140"/>
    <mergeCell ref="L137:L138"/>
    <mergeCell ref="I135:I136"/>
    <mergeCell ref="M139:M140"/>
    <mergeCell ref="P118:P119"/>
    <mergeCell ref="Q118:Q119"/>
    <mergeCell ref="R118:R119"/>
    <mergeCell ref="R137:R138"/>
    <mergeCell ref="B129:D129"/>
    <mergeCell ref="E129:L129"/>
    <mergeCell ref="A131:C131"/>
    <mergeCell ref="E131:L131"/>
    <mergeCell ref="A133:C133"/>
    <mergeCell ref="E133:R133"/>
    <mergeCell ref="P135:P136"/>
    <mergeCell ref="Q135:Q136"/>
    <mergeCell ref="R135:R136"/>
    <mergeCell ref="E137:E138"/>
    <mergeCell ref="F137:F138"/>
    <mergeCell ref="G137:G138"/>
    <mergeCell ref="H137:H138"/>
    <mergeCell ref="I137:I138"/>
    <mergeCell ref="J137:J138"/>
    <mergeCell ref="K137:K138"/>
    <mergeCell ref="J135:J136"/>
    <mergeCell ref="K135:K136"/>
    <mergeCell ref="L135:L136"/>
    <mergeCell ref="M135:M136"/>
    <mergeCell ref="R120:R121"/>
    <mergeCell ref="A121:A124"/>
    <mergeCell ref="A128:R128"/>
    <mergeCell ref="K120:K121"/>
    <mergeCell ref="L120:L121"/>
    <mergeCell ref="M120:M121"/>
    <mergeCell ref="N120:N121"/>
    <mergeCell ref="O120:O121"/>
    <mergeCell ref="P120:P121"/>
    <mergeCell ref="E120:E121"/>
    <mergeCell ref="F120:F121"/>
    <mergeCell ref="G120:G121"/>
    <mergeCell ref="H120:H121"/>
    <mergeCell ref="I120:I121"/>
    <mergeCell ref="J120:J121"/>
    <mergeCell ref="N116:N117"/>
    <mergeCell ref="O116:O117"/>
    <mergeCell ref="P116:P117"/>
    <mergeCell ref="Q116:Q117"/>
    <mergeCell ref="A113:A116"/>
    <mergeCell ref="E114:E115"/>
    <mergeCell ref="F114:F115"/>
    <mergeCell ref="G114:G115"/>
    <mergeCell ref="H114:H115"/>
    <mergeCell ref="A117:A120"/>
    <mergeCell ref="E118:E119"/>
    <mergeCell ref="F118:F119"/>
    <mergeCell ref="G118:G119"/>
    <mergeCell ref="H118:H119"/>
    <mergeCell ref="I118:I119"/>
    <mergeCell ref="J118:J119"/>
    <mergeCell ref="K118:K119"/>
    <mergeCell ref="L118:L119"/>
    <mergeCell ref="L116:L117"/>
    <mergeCell ref="I114:I115"/>
    <mergeCell ref="M118:M119"/>
    <mergeCell ref="N118:N119"/>
    <mergeCell ref="O118:O119"/>
    <mergeCell ref="Q120:Q121"/>
    <mergeCell ref="R116:R117"/>
    <mergeCell ref="B108:D108"/>
    <mergeCell ref="E108:L108"/>
    <mergeCell ref="A110:C110"/>
    <mergeCell ref="E110:L110"/>
    <mergeCell ref="A112:C112"/>
    <mergeCell ref="E112:R112"/>
    <mergeCell ref="P114:P115"/>
    <mergeCell ref="Q114:Q115"/>
    <mergeCell ref="R114:R115"/>
    <mergeCell ref="E116:E117"/>
    <mergeCell ref="F116:F117"/>
    <mergeCell ref="G116:G117"/>
    <mergeCell ref="H116:H117"/>
    <mergeCell ref="I116:I117"/>
    <mergeCell ref="J116:J117"/>
    <mergeCell ref="K116:K117"/>
    <mergeCell ref="J114:J115"/>
    <mergeCell ref="K114:K115"/>
    <mergeCell ref="L114:L115"/>
    <mergeCell ref="M114:M115"/>
    <mergeCell ref="N114:N115"/>
    <mergeCell ref="O114:O115"/>
    <mergeCell ref="M116:M117"/>
    <mergeCell ref="N97:N98"/>
    <mergeCell ref="O97:O98"/>
    <mergeCell ref="Q99:Q100"/>
    <mergeCell ref="R99:R100"/>
    <mergeCell ref="A100:A103"/>
    <mergeCell ref="A107:R107"/>
    <mergeCell ref="K99:K100"/>
    <mergeCell ref="L99:L100"/>
    <mergeCell ref="M99:M100"/>
    <mergeCell ref="N99:N100"/>
    <mergeCell ref="O99:O100"/>
    <mergeCell ref="P99:P100"/>
    <mergeCell ref="E99:E100"/>
    <mergeCell ref="F99:F100"/>
    <mergeCell ref="G99:G100"/>
    <mergeCell ref="H99:H100"/>
    <mergeCell ref="I99:I100"/>
    <mergeCell ref="J99:J100"/>
    <mergeCell ref="P97:P98"/>
    <mergeCell ref="Q97:Q98"/>
    <mergeCell ref="R97:R98"/>
    <mergeCell ref="N93:N94"/>
    <mergeCell ref="O93:O94"/>
    <mergeCell ref="M95:M96"/>
    <mergeCell ref="N95:N96"/>
    <mergeCell ref="O95:O96"/>
    <mergeCell ref="P95:P96"/>
    <mergeCell ref="Q95:Q96"/>
    <mergeCell ref="A92:A95"/>
    <mergeCell ref="E93:E94"/>
    <mergeCell ref="F93:F94"/>
    <mergeCell ref="G93:G94"/>
    <mergeCell ref="H93:H94"/>
    <mergeCell ref="A96:A99"/>
    <mergeCell ref="E97:E98"/>
    <mergeCell ref="F97:F98"/>
    <mergeCell ref="G97:G98"/>
    <mergeCell ref="H97:H98"/>
    <mergeCell ref="I97:I98"/>
    <mergeCell ref="J97:J98"/>
    <mergeCell ref="K97:K98"/>
    <mergeCell ref="L97:L98"/>
    <mergeCell ref="L95:L96"/>
    <mergeCell ref="I93:I94"/>
    <mergeCell ref="M97:M98"/>
    <mergeCell ref="P76:P77"/>
    <mergeCell ref="Q76:Q77"/>
    <mergeCell ref="R76:R77"/>
    <mergeCell ref="R95:R96"/>
    <mergeCell ref="B87:D87"/>
    <mergeCell ref="E87:L87"/>
    <mergeCell ref="A89:C89"/>
    <mergeCell ref="E89:L89"/>
    <mergeCell ref="A91:C91"/>
    <mergeCell ref="E91:R91"/>
    <mergeCell ref="P93:P94"/>
    <mergeCell ref="Q93:Q94"/>
    <mergeCell ref="R93:R94"/>
    <mergeCell ref="E95:E96"/>
    <mergeCell ref="F95:F96"/>
    <mergeCell ref="G95:G96"/>
    <mergeCell ref="H95:H96"/>
    <mergeCell ref="I95:I96"/>
    <mergeCell ref="J95:J96"/>
    <mergeCell ref="K95:K96"/>
    <mergeCell ref="J93:J94"/>
    <mergeCell ref="K93:K94"/>
    <mergeCell ref="L93:L94"/>
    <mergeCell ref="M93:M94"/>
    <mergeCell ref="R78:R79"/>
    <mergeCell ref="A79:A82"/>
    <mergeCell ref="A86:R86"/>
    <mergeCell ref="K78:K79"/>
    <mergeCell ref="L78:L79"/>
    <mergeCell ref="M78:M79"/>
    <mergeCell ref="N78:N79"/>
    <mergeCell ref="O78:O79"/>
    <mergeCell ref="P78:P79"/>
    <mergeCell ref="E78:E79"/>
    <mergeCell ref="F78:F79"/>
    <mergeCell ref="G78:G79"/>
    <mergeCell ref="H78:H79"/>
    <mergeCell ref="I78:I79"/>
    <mergeCell ref="J78:J79"/>
    <mergeCell ref="N74:N75"/>
    <mergeCell ref="O74:O75"/>
    <mergeCell ref="P74:P75"/>
    <mergeCell ref="Q74:Q75"/>
    <mergeCell ref="A71:A74"/>
    <mergeCell ref="E72:E73"/>
    <mergeCell ref="F72:F73"/>
    <mergeCell ref="G72:G73"/>
    <mergeCell ref="H72:H73"/>
    <mergeCell ref="A75:A78"/>
    <mergeCell ref="E76:E77"/>
    <mergeCell ref="F76:F77"/>
    <mergeCell ref="G76:G77"/>
    <mergeCell ref="H76:H77"/>
    <mergeCell ref="I76:I77"/>
    <mergeCell ref="J76:J77"/>
    <mergeCell ref="K76:K77"/>
    <mergeCell ref="L76:L77"/>
    <mergeCell ref="L74:L75"/>
    <mergeCell ref="I72:I73"/>
    <mergeCell ref="M76:M77"/>
    <mergeCell ref="N76:N77"/>
    <mergeCell ref="O76:O77"/>
    <mergeCell ref="Q78:Q79"/>
    <mergeCell ref="R74:R75"/>
    <mergeCell ref="B66:D66"/>
    <mergeCell ref="E66:L66"/>
    <mergeCell ref="A68:C68"/>
    <mergeCell ref="E68:L68"/>
    <mergeCell ref="A70:C70"/>
    <mergeCell ref="E70:R70"/>
    <mergeCell ref="P72:P73"/>
    <mergeCell ref="Q72:Q73"/>
    <mergeCell ref="R72:R73"/>
    <mergeCell ref="E74:E75"/>
    <mergeCell ref="F74:F75"/>
    <mergeCell ref="G74:G75"/>
    <mergeCell ref="H74:H75"/>
    <mergeCell ref="I74:I75"/>
    <mergeCell ref="J74:J75"/>
    <mergeCell ref="K74:K75"/>
    <mergeCell ref="J72:J73"/>
    <mergeCell ref="K72:K73"/>
    <mergeCell ref="L72:L73"/>
    <mergeCell ref="M72:M73"/>
    <mergeCell ref="N72:N73"/>
    <mergeCell ref="O72:O73"/>
    <mergeCell ref="M74:M75"/>
    <mergeCell ref="N55:N56"/>
    <mergeCell ref="O55:O56"/>
    <mergeCell ref="Q57:Q58"/>
    <mergeCell ref="R57:R58"/>
    <mergeCell ref="A58:A61"/>
    <mergeCell ref="A65:R65"/>
    <mergeCell ref="K57:K58"/>
    <mergeCell ref="L57:L58"/>
    <mergeCell ref="M57:M58"/>
    <mergeCell ref="N57:N58"/>
    <mergeCell ref="O57:O58"/>
    <mergeCell ref="P57:P58"/>
    <mergeCell ref="E57:E58"/>
    <mergeCell ref="F57:F58"/>
    <mergeCell ref="G57:G58"/>
    <mergeCell ref="H57:H58"/>
    <mergeCell ref="I57:I58"/>
    <mergeCell ref="J57:J58"/>
    <mergeCell ref="P55:P56"/>
    <mergeCell ref="Q55:Q56"/>
    <mergeCell ref="R55:R56"/>
    <mergeCell ref="N51:N52"/>
    <mergeCell ref="O51:O52"/>
    <mergeCell ref="M53:M54"/>
    <mergeCell ref="N53:N54"/>
    <mergeCell ref="O53:O54"/>
    <mergeCell ref="P53:P54"/>
    <mergeCell ref="Q53:Q54"/>
    <mergeCell ref="A50:A53"/>
    <mergeCell ref="E51:E52"/>
    <mergeCell ref="F51:F52"/>
    <mergeCell ref="G51:G52"/>
    <mergeCell ref="H51:H52"/>
    <mergeCell ref="A54:A57"/>
    <mergeCell ref="E55:E56"/>
    <mergeCell ref="F55:F56"/>
    <mergeCell ref="G55:G56"/>
    <mergeCell ref="H55:H56"/>
    <mergeCell ref="I55:I56"/>
    <mergeCell ref="J55:J56"/>
    <mergeCell ref="K55:K56"/>
    <mergeCell ref="L55:L56"/>
    <mergeCell ref="L53:L54"/>
    <mergeCell ref="I51:I52"/>
    <mergeCell ref="M55:M56"/>
    <mergeCell ref="P34:P35"/>
    <mergeCell ref="Q34:Q35"/>
    <mergeCell ref="R34:R35"/>
    <mergeCell ref="R53:R54"/>
    <mergeCell ref="B45:D45"/>
    <mergeCell ref="E45:L45"/>
    <mergeCell ref="A47:C47"/>
    <mergeCell ref="E47:L47"/>
    <mergeCell ref="A49:C49"/>
    <mergeCell ref="E49:R49"/>
    <mergeCell ref="P51:P52"/>
    <mergeCell ref="Q51:Q52"/>
    <mergeCell ref="R51:R52"/>
    <mergeCell ref="E53:E54"/>
    <mergeCell ref="F53:F54"/>
    <mergeCell ref="G53:G54"/>
    <mergeCell ref="H53:H54"/>
    <mergeCell ref="I53:I54"/>
    <mergeCell ref="J53:J54"/>
    <mergeCell ref="K53:K54"/>
    <mergeCell ref="J51:J52"/>
    <mergeCell ref="K51:K52"/>
    <mergeCell ref="L51:L52"/>
    <mergeCell ref="M51:M52"/>
    <mergeCell ref="R36:R37"/>
    <mergeCell ref="A37:A40"/>
    <mergeCell ref="A44:R44"/>
    <mergeCell ref="K36:K37"/>
    <mergeCell ref="L36:L37"/>
    <mergeCell ref="M36:M37"/>
    <mergeCell ref="N36:N37"/>
    <mergeCell ref="O36:O37"/>
    <mergeCell ref="P36:P37"/>
    <mergeCell ref="E36:E37"/>
    <mergeCell ref="F36:F37"/>
    <mergeCell ref="G36:G37"/>
    <mergeCell ref="H36:H37"/>
    <mergeCell ref="I36:I37"/>
    <mergeCell ref="J36:J37"/>
    <mergeCell ref="N32:N33"/>
    <mergeCell ref="O32:O33"/>
    <mergeCell ref="P32:P33"/>
    <mergeCell ref="Q32:Q33"/>
    <mergeCell ref="A29:A32"/>
    <mergeCell ref="E30:E31"/>
    <mergeCell ref="F30:F31"/>
    <mergeCell ref="G30:G31"/>
    <mergeCell ref="H30:H31"/>
    <mergeCell ref="A33:A36"/>
    <mergeCell ref="E34:E35"/>
    <mergeCell ref="F34:F35"/>
    <mergeCell ref="G34:G35"/>
    <mergeCell ref="H34:H35"/>
    <mergeCell ref="I34:I35"/>
    <mergeCell ref="J34:J35"/>
    <mergeCell ref="K34:K35"/>
    <mergeCell ref="L34:L35"/>
    <mergeCell ref="L32:L33"/>
    <mergeCell ref="I30:I31"/>
    <mergeCell ref="M34:M35"/>
    <mergeCell ref="N34:N35"/>
    <mergeCell ref="O34:O35"/>
    <mergeCell ref="Q36:Q37"/>
    <mergeCell ref="R32:R33"/>
    <mergeCell ref="B24:D24"/>
    <mergeCell ref="E24:L24"/>
    <mergeCell ref="A26:C26"/>
    <mergeCell ref="E26:L26"/>
    <mergeCell ref="A28:C28"/>
    <mergeCell ref="E28:R28"/>
    <mergeCell ref="P30:P31"/>
    <mergeCell ref="Q30:Q31"/>
    <mergeCell ref="R30:R31"/>
    <mergeCell ref="E32:E33"/>
    <mergeCell ref="F32:F33"/>
    <mergeCell ref="G32:G33"/>
    <mergeCell ref="H32:H33"/>
    <mergeCell ref="I32:I33"/>
    <mergeCell ref="J32:J33"/>
    <mergeCell ref="K32:K33"/>
    <mergeCell ref="J30:J31"/>
    <mergeCell ref="K30:K31"/>
    <mergeCell ref="L30:L31"/>
    <mergeCell ref="M30:M31"/>
    <mergeCell ref="N30:N31"/>
    <mergeCell ref="O30:O31"/>
    <mergeCell ref="M32:M33"/>
    <mergeCell ref="Q15:Q16"/>
    <mergeCell ref="R15:R16"/>
    <mergeCell ref="A16:A19"/>
    <mergeCell ref="A23:R23"/>
    <mergeCell ref="K15:K16"/>
    <mergeCell ref="L15:L16"/>
    <mergeCell ref="M15:M16"/>
    <mergeCell ref="N15:N16"/>
    <mergeCell ref="O15:O16"/>
    <mergeCell ref="P15:P16"/>
    <mergeCell ref="E15:E16"/>
    <mergeCell ref="F15:F16"/>
    <mergeCell ref="G15:G16"/>
    <mergeCell ref="H15:H16"/>
    <mergeCell ref="I15:I16"/>
    <mergeCell ref="J15:J16"/>
    <mergeCell ref="A12:A15"/>
    <mergeCell ref="E13:E14"/>
    <mergeCell ref="F13:F14"/>
    <mergeCell ref="G13:G14"/>
    <mergeCell ref="H13:H14"/>
    <mergeCell ref="I13:I14"/>
    <mergeCell ref="J13:J14"/>
    <mergeCell ref="K13:K14"/>
    <mergeCell ref="L13:L14"/>
    <mergeCell ref="L11:L12"/>
    <mergeCell ref="E11:E12"/>
    <mergeCell ref="F11:F12"/>
    <mergeCell ref="G9:G10"/>
    <mergeCell ref="H9:H10"/>
    <mergeCell ref="I9:I10"/>
    <mergeCell ref="M13:M14"/>
    <mergeCell ref="N13:N14"/>
    <mergeCell ref="O13:O14"/>
    <mergeCell ref="P13:P14"/>
    <mergeCell ref="Q13:Q14"/>
    <mergeCell ref="R13:R14"/>
    <mergeCell ref="R11:R12"/>
    <mergeCell ref="M11:M12"/>
    <mergeCell ref="N11:N12"/>
    <mergeCell ref="O11:O12"/>
    <mergeCell ref="P11:P12"/>
    <mergeCell ref="Q11:Q12"/>
    <mergeCell ref="A2:R2"/>
    <mergeCell ref="B3:D3"/>
    <mergeCell ref="E3:L3"/>
    <mergeCell ref="A5:C5"/>
    <mergeCell ref="E5:L5"/>
    <mergeCell ref="A7:C7"/>
    <mergeCell ref="E7:R7"/>
    <mergeCell ref="P9:P10"/>
    <mergeCell ref="Q9:Q10"/>
    <mergeCell ref="R9:R10"/>
    <mergeCell ref="L9:L10"/>
    <mergeCell ref="M9:M10"/>
    <mergeCell ref="N9:N10"/>
    <mergeCell ref="O9:O10"/>
    <mergeCell ref="A8:A11"/>
    <mergeCell ref="G11:G12"/>
    <mergeCell ref="H11:H12"/>
    <mergeCell ref="I11:I12"/>
    <mergeCell ref="J11:J12"/>
    <mergeCell ref="K11:K12"/>
    <mergeCell ref="J9:J10"/>
    <mergeCell ref="K9:K10"/>
    <mergeCell ref="E9:E10"/>
    <mergeCell ref="F9:F10"/>
  </mergeCells>
  <phoneticPr fontId="2"/>
  <pageMargins left="0.39370078740157483" right="0.39370078740157483" top="0.74803149606299213" bottom="0.74803149606299213" header="0.31496062992125984" footer="0.31496062992125984"/>
  <pageSetup paperSize="9" scale="75" orientation="landscape" r:id="rId1"/>
  <rowBreaks count="14" manualBreakCount="14">
    <brk id="21" max="17" man="1"/>
    <brk id="42" max="17" man="1"/>
    <brk id="63" max="17" man="1"/>
    <brk id="84" max="17" man="1"/>
    <brk id="105" max="17" man="1"/>
    <brk id="126" max="17" man="1"/>
    <brk id="147" max="17" man="1"/>
    <brk id="168" max="17" man="1"/>
    <brk id="189" max="17" man="1"/>
    <brk id="210" max="17" man="1"/>
    <brk id="231" max="17" man="1"/>
    <brk id="252" max="17" man="1"/>
    <brk id="273" max="17" man="1"/>
    <brk id="294" max="17" man="1"/>
  </rowBreaks>
  <colBreaks count="1" manualBreakCount="1">
    <brk id="18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第４号様式</vt:lpstr>
      <vt:lpstr>(別紙3)事業報告書</vt:lpstr>
      <vt:lpstr>'(別紙3)事業報告書'!_1_</vt:lpstr>
      <vt:lpstr>'(別紙3)事業報告書'!Print_Area</vt:lpstr>
      <vt:lpstr>第４号様式!Print_Area</vt:lpstr>
    </vt:vector>
  </TitlesOfParts>
  <Company>johoseisaku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加納賢二</dc:creator>
  <cp:lastModifiedBy>内藤　友貴</cp:lastModifiedBy>
  <cp:lastPrinted>2026-04-27T08:16:19Z</cp:lastPrinted>
  <dcterms:created xsi:type="dcterms:W3CDTF">2016-04-07T01:25:56Z</dcterms:created>
  <dcterms:modified xsi:type="dcterms:W3CDTF">2026-04-28T09:40:01Z</dcterms:modified>
</cp:coreProperties>
</file>