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leo\01\1A003_BOSAI\専用\危機管理課\共通\●災害対応（台風・地震・国民保護・犯行予告等）\02.風水害対応\01.現年度対応\R8.8.13_令和8年8月千葉豪雨（大雨特別警報、土砂災害危険警報、緊急安全確保、無線）\12_災害救助法\生活必需品の支給\通知・ホームページ\"/>
    </mc:Choice>
  </mc:AlternateContent>
  <xr:revisionPtr revIDLastSave="0" documentId="13_ncr:1_{5D34B4F8-D19D-42EF-BAF5-D5C7BE232A96}" xr6:coauthVersionLast="47" xr6:coauthVersionMax="47" xr10:uidLastSave="{00000000-0000-0000-0000-000000000000}"/>
  <bookViews>
    <workbookView xWindow="20370" yWindow="-3540" windowWidth="29040" windowHeight="15720" xr2:uid="{00000000-000D-0000-FFFF-FFFF00000000}"/>
  </bookViews>
  <sheets>
    <sheet name="申請書" sheetId="4" r:id="rId1"/>
    <sheet name="申請書 (記載例)" sheetId="5" r:id="rId2"/>
    <sheet name="Sheet2" sheetId="2" state="hidden" r:id="rId3"/>
  </sheets>
  <definedNames>
    <definedName name="_xlnm.Print_Area" localSheetId="0">申請書!$A$1:$K$114</definedName>
    <definedName name="_xlnm.Print_Area" localSheetId="1">'申請書 (記載例)'!$A$1:$K$114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4" i="5" l="1"/>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K106" i="5"/>
  <c r="K107" i="5"/>
  <c r="K108" i="5"/>
  <c r="K109" i="5"/>
  <c r="K110" i="5"/>
  <c r="K111" i="5"/>
  <c r="K42" i="5"/>
  <c r="K41" i="5"/>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3" i="4"/>
  <c r="K62" i="4"/>
  <c r="K57" i="4"/>
  <c r="K56" i="4"/>
  <c r="K55" i="4"/>
  <c r="K51" i="4"/>
  <c r="K48" i="4"/>
  <c r="K44" i="4"/>
  <c r="K43" i="4"/>
  <c r="K41" i="4"/>
  <c r="K112" i="5" l="1"/>
  <c r="K113" i="5" s="1"/>
  <c r="K114" i="5" s="1"/>
  <c r="K112" i="4"/>
  <c r="K113" i="4" s="1"/>
  <c r="K114" i="4" s="1"/>
</calcChain>
</file>

<file path=xl/sharedStrings.xml><?xml version="1.0" encoding="utf-8"?>
<sst xmlns="http://schemas.openxmlformats.org/spreadsheetml/2006/main" count="427" uniqueCount="200">
  <si>
    <t>被服</t>
    <rPh sb="0" eb="2">
      <t>ヒフク</t>
    </rPh>
    <phoneticPr fontId="2"/>
  </si>
  <si>
    <t>寝具</t>
    <rPh sb="0" eb="2">
      <t>シング</t>
    </rPh>
    <phoneticPr fontId="2"/>
  </si>
  <si>
    <t>衛生用品</t>
    <rPh sb="0" eb="2">
      <t>エイセイ</t>
    </rPh>
    <rPh sb="2" eb="4">
      <t>ヨウヒン</t>
    </rPh>
    <phoneticPr fontId="2"/>
  </si>
  <si>
    <t>歯磨きセット</t>
    <rPh sb="0" eb="2">
      <t>ハミガ</t>
    </rPh>
    <phoneticPr fontId="2"/>
  </si>
  <si>
    <t>生理用品</t>
    <rPh sb="0" eb="2">
      <t>セイリ</t>
    </rPh>
    <rPh sb="2" eb="4">
      <t>ヨウヒン</t>
    </rPh>
    <phoneticPr fontId="2"/>
  </si>
  <si>
    <t>トイレットペーパー（12個入り）</t>
    <rPh sb="12" eb="13">
      <t>コ</t>
    </rPh>
    <rPh sb="13" eb="14">
      <t>イ</t>
    </rPh>
    <phoneticPr fontId="2"/>
  </si>
  <si>
    <t>ティッシュペーパー（5個入り）</t>
    <rPh sb="11" eb="12">
      <t>コ</t>
    </rPh>
    <rPh sb="12" eb="13">
      <t>イ</t>
    </rPh>
    <phoneticPr fontId="2"/>
  </si>
  <si>
    <t>台所用品</t>
    <rPh sb="0" eb="2">
      <t>ダイドコロ</t>
    </rPh>
    <rPh sb="2" eb="4">
      <t>ヨウヒン</t>
    </rPh>
    <phoneticPr fontId="2"/>
  </si>
  <si>
    <t>両手鍋（20cm） IHにも対応</t>
    <rPh sb="0" eb="3">
      <t>リョウテナベ</t>
    </rPh>
    <rPh sb="14" eb="16">
      <t>タイオウ</t>
    </rPh>
    <phoneticPr fontId="2"/>
  </si>
  <si>
    <t>片手鍋（16cm） IHにも対応</t>
    <rPh sb="0" eb="3">
      <t>カタテナベ</t>
    </rPh>
    <rPh sb="14" eb="16">
      <t>タイオウ</t>
    </rPh>
    <phoneticPr fontId="2"/>
  </si>
  <si>
    <t>フライパン（26cm） IHにも対応</t>
    <rPh sb="16" eb="18">
      <t>タイオウ</t>
    </rPh>
    <phoneticPr fontId="2"/>
  </si>
  <si>
    <t>雑巾（5枚セット）</t>
    <rPh sb="0" eb="2">
      <t>ゾウキン</t>
    </rPh>
    <rPh sb="4" eb="5">
      <t>マイ</t>
    </rPh>
    <phoneticPr fontId="2"/>
  </si>
  <si>
    <t>扇風機</t>
    <rPh sb="0" eb="3">
      <t>センプウキ</t>
    </rPh>
    <phoneticPr fontId="2"/>
  </si>
  <si>
    <t>掃除・
洗濯用品</t>
    <rPh sb="0" eb="2">
      <t>ソウジ</t>
    </rPh>
    <rPh sb="4" eb="6">
      <t>センタク</t>
    </rPh>
    <rPh sb="6" eb="8">
      <t>ヨウヒン</t>
    </rPh>
    <phoneticPr fontId="2"/>
  </si>
  <si>
    <t>品名</t>
    <rPh sb="0" eb="2">
      <t>ヒンメイ</t>
    </rPh>
    <phoneticPr fontId="2"/>
  </si>
  <si>
    <t>炊飯器（5.5号炊き）</t>
    <rPh sb="0" eb="3">
      <t>スイハンキ</t>
    </rPh>
    <rPh sb="7" eb="8">
      <t>ゴウ</t>
    </rPh>
    <rPh sb="8" eb="9">
      <t>タ</t>
    </rPh>
    <phoneticPr fontId="2"/>
  </si>
  <si>
    <t>申請者等</t>
    <rPh sb="0" eb="3">
      <t>シンセイシャ</t>
    </rPh>
    <rPh sb="3" eb="4">
      <t>トウ</t>
    </rPh>
    <phoneticPr fontId="2"/>
  </si>
  <si>
    <t>フリガナ</t>
    <phoneticPr fontId="2"/>
  </si>
  <si>
    <t>世帯主氏名</t>
    <rPh sb="0" eb="3">
      <t>セタイヌシ</t>
    </rPh>
    <rPh sb="3" eb="5">
      <t>シメイ</t>
    </rPh>
    <phoneticPr fontId="2"/>
  </si>
  <si>
    <t>世帯人数</t>
    <rPh sb="0" eb="2">
      <t>セタイ</t>
    </rPh>
    <rPh sb="2" eb="4">
      <t>ニンズウ</t>
    </rPh>
    <phoneticPr fontId="2"/>
  </si>
  <si>
    <t>電話番号</t>
    <rPh sb="0" eb="2">
      <t>デンワ</t>
    </rPh>
    <rPh sb="2" eb="4">
      <t>バンゴウ</t>
    </rPh>
    <phoneticPr fontId="2"/>
  </si>
  <si>
    <t>人</t>
    <rPh sb="0" eb="1">
      <t>ニン</t>
    </rPh>
    <phoneticPr fontId="2"/>
  </si>
  <si>
    <t>(　　　)</t>
    <phoneticPr fontId="2"/>
  </si>
  <si>
    <t>数量</t>
    <rPh sb="0" eb="2">
      <t>スウリョウ</t>
    </rPh>
    <phoneticPr fontId="2"/>
  </si>
  <si>
    <t>金額</t>
    <rPh sb="0" eb="2">
      <t>キンガク</t>
    </rPh>
    <phoneticPr fontId="2"/>
  </si>
  <si>
    <t>〒</t>
    <phoneticPr fontId="2"/>
  </si>
  <si>
    <t>夏季</t>
    <rPh sb="0" eb="2">
      <t>カキ</t>
    </rPh>
    <phoneticPr fontId="2"/>
  </si>
  <si>
    <t>半壊・床上浸水等</t>
    <rPh sb="0" eb="2">
      <t>ハンカイ</t>
    </rPh>
    <rPh sb="3" eb="5">
      <t>ユカウエ</t>
    </rPh>
    <rPh sb="5" eb="7">
      <t>シンスイ</t>
    </rPh>
    <rPh sb="7" eb="8">
      <t>トウ</t>
    </rPh>
    <phoneticPr fontId="2"/>
  </si>
  <si>
    <t>１人世帯</t>
    <rPh sb="1" eb="2">
      <t>ニン</t>
    </rPh>
    <rPh sb="2" eb="4">
      <t>セタイ</t>
    </rPh>
    <phoneticPr fontId="2"/>
  </si>
  <si>
    <t>２人世帯</t>
    <rPh sb="1" eb="2">
      <t>ニン</t>
    </rPh>
    <rPh sb="2" eb="4">
      <t>セタイ</t>
    </rPh>
    <phoneticPr fontId="2"/>
  </si>
  <si>
    <t>３人世帯</t>
    <rPh sb="1" eb="4">
      <t>ニンセタイ</t>
    </rPh>
    <phoneticPr fontId="2"/>
  </si>
  <si>
    <t>４人世帯</t>
    <rPh sb="1" eb="4">
      <t>ニンセタイ</t>
    </rPh>
    <phoneticPr fontId="2"/>
  </si>
  <si>
    <t>５人世帯</t>
    <rPh sb="1" eb="2">
      <t>ニン</t>
    </rPh>
    <rPh sb="2" eb="4">
      <t>セタイ</t>
    </rPh>
    <phoneticPr fontId="2"/>
  </si>
  <si>
    <t>全壊・全焼・流失</t>
    <rPh sb="0" eb="2">
      <t>ゼンカイ</t>
    </rPh>
    <rPh sb="3" eb="5">
      <t>ゼンショウ</t>
    </rPh>
    <rPh sb="6" eb="8">
      <t>リュウシツ</t>
    </rPh>
    <phoneticPr fontId="2"/>
  </si>
  <si>
    <t>受付日</t>
    <rPh sb="0" eb="3">
      <t>ウケツケビ</t>
    </rPh>
    <phoneticPr fontId="2"/>
  </si>
  <si>
    <t>受付番号</t>
    <rPh sb="0" eb="4">
      <t>ウケツケバンゴウ</t>
    </rPh>
    <phoneticPr fontId="2"/>
  </si>
  <si>
    <t>自治体受付欄</t>
    <rPh sb="0" eb="3">
      <t>ジチタイ</t>
    </rPh>
    <rPh sb="3" eb="5">
      <t>ウケツケ</t>
    </rPh>
    <rPh sb="5" eb="6">
      <t>ラン</t>
    </rPh>
    <phoneticPr fontId="2"/>
  </si>
  <si>
    <t>第　　　　　　　　　号</t>
    <rPh sb="0" eb="1">
      <t>ダイ</t>
    </rPh>
    <rPh sb="10" eb="11">
      <t>ゴウ</t>
    </rPh>
    <phoneticPr fontId="2"/>
  </si>
  <si>
    <t>※ 上枠内は記入しないでください。</t>
    <rPh sb="2" eb="4">
      <t>ウエワク</t>
    </rPh>
    <rPh sb="4" eb="5">
      <t>ナイ</t>
    </rPh>
    <rPh sb="6" eb="8">
      <t>キニュウ</t>
    </rPh>
    <phoneticPr fontId="2"/>
  </si>
  <si>
    <t>石けん（３個パック）</t>
    <rPh sb="0" eb="1">
      <t>セッ</t>
    </rPh>
    <rPh sb="5" eb="6">
      <t>コ</t>
    </rPh>
    <phoneticPr fontId="2"/>
  </si>
  <si>
    <t>髭剃りセット（３個入り）</t>
    <rPh sb="0" eb="2">
      <t>ヒゲソ</t>
    </rPh>
    <rPh sb="8" eb="9">
      <t>コ</t>
    </rPh>
    <rPh sb="9" eb="10">
      <t>イ</t>
    </rPh>
    <phoneticPr fontId="2"/>
  </si>
  <si>
    <t>包丁（ステンレスタイプ）</t>
    <rPh sb="0" eb="2">
      <t>ホウチョウ</t>
    </rPh>
    <phoneticPr fontId="2"/>
  </si>
  <si>
    <t>まな板（300×200）</t>
    <rPh sb="2" eb="3">
      <t>イタ</t>
    </rPh>
    <phoneticPr fontId="2"/>
  </si>
  <si>
    <t>茶碗（陶器）</t>
    <rPh sb="0" eb="2">
      <t>チャワン</t>
    </rPh>
    <rPh sb="3" eb="5">
      <t>トウキ</t>
    </rPh>
    <phoneticPr fontId="2"/>
  </si>
  <si>
    <t>小皿（26cm×3枚　紙製）</t>
    <rPh sb="0" eb="2">
      <t>コザラ</t>
    </rPh>
    <rPh sb="9" eb="10">
      <t>マイ</t>
    </rPh>
    <rPh sb="11" eb="13">
      <t>カミセイ</t>
    </rPh>
    <phoneticPr fontId="2"/>
  </si>
  <si>
    <t>お椀（木製）</t>
    <rPh sb="1" eb="2">
      <t>ワン</t>
    </rPh>
    <rPh sb="3" eb="5">
      <t>モクセイ</t>
    </rPh>
    <phoneticPr fontId="2"/>
  </si>
  <si>
    <t>箸（割り箸100膳入り）</t>
    <rPh sb="0" eb="1">
      <t>ハシ</t>
    </rPh>
    <rPh sb="2" eb="3">
      <t>ワ</t>
    </rPh>
    <rPh sb="4" eb="5">
      <t>バシ</t>
    </rPh>
    <rPh sb="8" eb="9">
      <t>ゼン</t>
    </rPh>
    <rPh sb="9" eb="10">
      <t>イ</t>
    </rPh>
    <phoneticPr fontId="2"/>
  </si>
  <si>
    <t>消費税(10%）</t>
    <rPh sb="0" eb="3">
      <t>ショウヒゼイ</t>
    </rPh>
    <phoneticPr fontId="2"/>
  </si>
  <si>
    <t>税抜合計</t>
    <rPh sb="0" eb="2">
      <t>ゼイヌ</t>
    </rPh>
    <rPh sb="2" eb="4">
      <t>ゴウケイ</t>
    </rPh>
    <phoneticPr fontId="2"/>
  </si>
  <si>
    <t>税込合計</t>
    <rPh sb="0" eb="2">
      <t>ゼイコ</t>
    </rPh>
    <rPh sb="2" eb="4">
      <t>ゴウケイ</t>
    </rPh>
    <phoneticPr fontId="2"/>
  </si>
  <si>
    <t>単価(税抜)</t>
    <rPh sb="0" eb="2">
      <t>タンカ</t>
    </rPh>
    <rPh sb="3" eb="5">
      <t>ゼイヌ</t>
    </rPh>
    <phoneticPr fontId="2"/>
  </si>
  <si>
    <r>
      <t xml:space="preserve">６人世帯以上
</t>
    </r>
    <r>
      <rPr>
        <sz val="8"/>
        <color theme="1"/>
        <rFont val="游ゴシック"/>
        <family val="3"/>
        <charset val="128"/>
        <scheme val="minor"/>
      </rPr>
      <t>1人増すごとに加算</t>
    </r>
    <rPh sb="1" eb="2">
      <t>ニン</t>
    </rPh>
    <rPh sb="2" eb="4">
      <t>セタイ</t>
    </rPh>
    <rPh sb="4" eb="6">
      <t>イジョウ</t>
    </rPh>
    <rPh sb="8" eb="9">
      <t>ニン</t>
    </rPh>
    <rPh sb="9" eb="10">
      <t>マ</t>
    </rPh>
    <rPh sb="14" eb="16">
      <t>カサン</t>
    </rPh>
    <phoneticPr fontId="2"/>
  </si>
  <si>
    <t>　災害救助法に基づく「被服、寝具、その他生活必需品の給与」について下記のとおり申請します。</t>
    <rPh sb="1" eb="3">
      <t>サイガイ</t>
    </rPh>
    <rPh sb="3" eb="6">
      <t>キュウジョホウ</t>
    </rPh>
    <rPh sb="7" eb="8">
      <t>モト</t>
    </rPh>
    <rPh sb="11" eb="13">
      <t>ヒフク</t>
    </rPh>
    <rPh sb="14" eb="16">
      <t>シング</t>
    </rPh>
    <rPh sb="19" eb="20">
      <t>タ</t>
    </rPh>
    <rPh sb="20" eb="22">
      <t>セイカツ</t>
    </rPh>
    <rPh sb="22" eb="25">
      <t>ヒツジュヒン</t>
    </rPh>
    <rPh sb="26" eb="28">
      <t>キュウヨ</t>
    </rPh>
    <rPh sb="33" eb="35">
      <t>カキ</t>
    </rPh>
    <rPh sb="39" eb="41">
      <t>シンセイ</t>
    </rPh>
    <phoneticPr fontId="2"/>
  </si>
  <si>
    <t>被服、寝具その他生活必需品の給与に係る支給申請書</t>
    <rPh sb="0" eb="2">
      <t>ヒフク</t>
    </rPh>
    <rPh sb="3" eb="5">
      <t>シング</t>
    </rPh>
    <rPh sb="7" eb="8">
      <t>タ</t>
    </rPh>
    <rPh sb="8" eb="13">
      <t>セイカツヒツジュヒン</t>
    </rPh>
    <rPh sb="14" eb="16">
      <t>キュウヨ</t>
    </rPh>
    <rPh sb="17" eb="18">
      <t>カカ</t>
    </rPh>
    <rPh sb="19" eb="21">
      <t>シキュウ</t>
    </rPh>
    <rPh sb="21" eb="24">
      <t>シンセイショ</t>
    </rPh>
    <phoneticPr fontId="2"/>
  </si>
  <si>
    <t>フェイスタオル（2枚組）</t>
    <rPh sb="9" eb="10">
      <t>マイ</t>
    </rPh>
    <rPh sb="10" eb="11">
      <t>クミ</t>
    </rPh>
    <phoneticPr fontId="2"/>
  </si>
  <si>
    <t>紙おむつ（子ども用）※パンツタイプ</t>
    <rPh sb="0" eb="1">
      <t>カミ</t>
    </rPh>
    <rPh sb="5" eb="6">
      <t>コ</t>
    </rPh>
    <rPh sb="8" eb="9">
      <t>ヨウ</t>
    </rPh>
    <phoneticPr fontId="2"/>
  </si>
  <si>
    <t>紙おむつ（子ども用）※テープタイプ</t>
    <rPh sb="0" eb="1">
      <t>カミ</t>
    </rPh>
    <rPh sb="5" eb="6">
      <t>コ</t>
    </rPh>
    <rPh sb="8" eb="9">
      <t>ヨウ</t>
    </rPh>
    <phoneticPr fontId="2"/>
  </si>
  <si>
    <t>長袖（メンズ）</t>
    <rPh sb="0" eb="2">
      <t>ナガソデ</t>
    </rPh>
    <phoneticPr fontId="2"/>
  </si>
  <si>
    <t>長袖（レディス）</t>
    <rPh sb="0" eb="2">
      <t>ナガソデ</t>
    </rPh>
    <phoneticPr fontId="2"/>
  </si>
  <si>
    <t>半壊・床上浸水等</t>
    <rPh sb="0" eb="2">
      <t>ハンカイ</t>
    </rPh>
    <rPh sb="3" eb="7">
      <t>ユカウエシンスイ</t>
    </rPh>
    <rPh sb="7" eb="8">
      <t>トウ</t>
    </rPh>
    <phoneticPr fontId="2"/>
  </si>
  <si>
    <t>３人世帯</t>
    <rPh sb="1" eb="2">
      <t>ニン</t>
    </rPh>
    <rPh sb="2" eb="4">
      <t>セタイ</t>
    </rPh>
    <phoneticPr fontId="2"/>
  </si>
  <si>
    <t>４人世帯</t>
    <rPh sb="1" eb="2">
      <t>ニン</t>
    </rPh>
    <rPh sb="2" eb="4">
      <t>セタイ</t>
    </rPh>
    <phoneticPr fontId="2"/>
  </si>
  <si>
    <t>６人世帯以上
（１人増すごとに加算）</t>
    <rPh sb="1" eb="6">
      <t>ニンセタイイジョウ</t>
    </rPh>
    <rPh sb="9" eb="10">
      <t>ニン</t>
    </rPh>
    <rPh sb="10" eb="11">
      <t>マ</t>
    </rPh>
    <rPh sb="15" eb="17">
      <t>カサン</t>
    </rPh>
    <phoneticPr fontId="2"/>
  </si>
  <si>
    <t>新生児（　）・Ｓ（　）・Ｍ（　）　　　　　   　　　　　　</t>
    <rPh sb="0" eb="3">
      <t>シンセイジ</t>
    </rPh>
    <phoneticPr fontId="2"/>
  </si>
  <si>
    <t>熱中症対策</t>
    <rPh sb="0" eb="2">
      <t>ネッチュウ</t>
    </rPh>
    <rPh sb="2" eb="3">
      <t>ショウ</t>
    </rPh>
    <rPh sb="3" eb="5">
      <t>タイサク</t>
    </rPh>
    <phoneticPr fontId="2"/>
  </si>
  <si>
    <t>半袖（メンズ）</t>
    <rPh sb="0" eb="2">
      <t>ハンソデ</t>
    </rPh>
    <phoneticPr fontId="2"/>
  </si>
  <si>
    <t>半袖（レディス）</t>
    <rPh sb="0" eb="2">
      <t>ハンソデ</t>
    </rPh>
    <phoneticPr fontId="2"/>
  </si>
  <si>
    <t xml:space="preserve">（ 130 ・ 140 ・ 150 ・ 160 )cm   </t>
  </si>
  <si>
    <t>長袖（男児）</t>
    <rPh sb="0" eb="2">
      <t>ナガソデ</t>
    </rPh>
    <rPh sb="3" eb="5">
      <t>ダンジ</t>
    </rPh>
    <phoneticPr fontId="2"/>
  </si>
  <si>
    <t>長袖（女児）</t>
    <rPh sb="0" eb="2">
      <t>ナガソデ</t>
    </rPh>
    <rPh sb="3" eb="5">
      <t>ジョジ</t>
    </rPh>
    <phoneticPr fontId="2"/>
  </si>
  <si>
    <t>パジャマ</t>
  </si>
  <si>
    <t>バスタオル</t>
  </si>
  <si>
    <t>紙おむつ（大人用）　※パンツタイプ　</t>
    <rPh sb="0" eb="1">
      <t>カミ</t>
    </rPh>
    <rPh sb="5" eb="7">
      <t>オトナ</t>
    </rPh>
    <rPh sb="7" eb="8">
      <t>ヨウ</t>
    </rPh>
    <phoneticPr fontId="2"/>
  </si>
  <si>
    <r>
      <t xml:space="preserve">紙おむつ（大人用）　※テープタイプ </t>
    </r>
    <r>
      <rPr>
        <sz val="10.5"/>
        <color rgb="FFFF0000"/>
        <rFont val="ＭＳ ゴシック"/>
        <family val="3"/>
        <charset val="128"/>
      </rPr>
      <t xml:space="preserve"> </t>
    </r>
    <rPh sb="0" eb="1">
      <t>カミ</t>
    </rPh>
    <rPh sb="5" eb="7">
      <t>オトナ</t>
    </rPh>
    <rPh sb="7" eb="8">
      <t>ヨウ</t>
    </rPh>
    <phoneticPr fontId="2"/>
  </si>
  <si>
    <t>やかん（2.5L）   IHにも対応</t>
  </si>
  <si>
    <t>台所用スポンジ（5個入）</t>
    <rPh sb="0" eb="3">
      <t>ダイドコロヨウ</t>
    </rPh>
    <rPh sb="9" eb="10">
      <t>コ</t>
    </rPh>
    <rPh sb="10" eb="11">
      <t>イリ</t>
    </rPh>
    <phoneticPr fontId="2"/>
  </si>
  <si>
    <t>ゴミ袋（複数枚パック）45ℓ×50枚</t>
    <rPh sb="2" eb="3">
      <t>ブクロ</t>
    </rPh>
    <rPh sb="4" eb="7">
      <t>フクスウマイ</t>
    </rPh>
    <rPh sb="17" eb="18">
      <t>マイ</t>
    </rPh>
    <phoneticPr fontId="2"/>
  </si>
  <si>
    <t>ファミリーカセットボンベ</t>
  </si>
  <si>
    <t>カセットコンロ</t>
  </si>
  <si>
    <t>ほうき</t>
  </si>
  <si>
    <t>ちりとり</t>
  </si>
  <si>
    <t>バケツ（13リットル）</t>
  </si>
  <si>
    <t>□</t>
    <phoneticPr fontId="2"/>
  </si>
  <si>
    <t xml:space="preserve"> □ </t>
    <phoneticPr fontId="2"/>
  </si>
  <si>
    <t>以下の住所での受け取りを希望する</t>
    <phoneticPr fontId="2"/>
  </si>
  <si>
    <t>世帯主の氏名、住所、電話番号等を、品物を発注・配送する事業者に</t>
  </si>
  <si>
    <t>提供することに同意します</t>
    <phoneticPr fontId="2"/>
  </si>
  <si>
    <t>※S取扱無し（レディス980円、メンズ780円）</t>
    <rPh sb="2" eb="4">
      <t>トリアツカイ</t>
    </rPh>
    <rPh sb="4" eb="5">
      <t>ナ</t>
    </rPh>
    <rPh sb="14" eb="15">
      <t>エン</t>
    </rPh>
    <rPh sb="22" eb="23">
      <t>エン</t>
    </rPh>
    <phoneticPr fontId="2"/>
  </si>
  <si>
    <t>※男児110～170、女児100～160</t>
    <rPh sb="1" eb="3">
      <t>ダンジ</t>
    </rPh>
    <rPh sb="11" eb="13">
      <t>ジョジ</t>
    </rPh>
    <phoneticPr fontId="2"/>
  </si>
  <si>
    <t>ズボン（メンズ）</t>
    <phoneticPr fontId="2"/>
  </si>
  <si>
    <t>ズボン（レディス）</t>
    <phoneticPr fontId="2"/>
  </si>
  <si>
    <t>※２XLなし</t>
    <phoneticPr fontId="2"/>
  </si>
  <si>
    <t>※シングルダブルあり</t>
    <phoneticPr fontId="2"/>
  </si>
  <si>
    <t>サーキュレーター</t>
    <phoneticPr fontId="2"/>
  </si>
  <si>
    <t>※男児1.980円、女児2,980円（共に130～160㎝）</t>
    <rPh sb="1" eb="3">
      <t>ダンジ</t>
    </rPh>
    <rPh sb="8" eb="9">
      <t>エン</t>
    </rPh>
    <rPh sb="10" eb="12">
      <t>ジョジ</t>
    </rPh>
    <rPh sb="17" eb="18">
      <t>エン</t>
    </rPh>
    <rPh sb="19" eb="20">
      <t>トモ</t>
    </rPh>
    <phoneticPr fontId="2"/>
  </si>
  <si>
    <t>150×210㎝</t>
    <phoneticPr fontId="2"/>
  </si>
  <si>
    <t>140×190㎝</t>
    <phoneticPr fontId="2"/>
  </si>
  <si>
    <t>100×210㎝</t>
    <phoneticPr fontId="2"/>
  </si>
  <si>
    <t>43×63㎝</t>
    <phoneticPr fontId="2"/>
  </si>
  <si>
    <t>※6点セット（掛ふとん、敷ふとん、まくら、掛ふとんカバー、敷ふとん用ワンタッチシーツ、まくらカバー）</t>
    <rPh sb="2" eb="3">
      <t>テン</t>
    </rPh>
    <phoneticPr fontId="2"/>
  </si>
  <si>
    <t>※男児女児共に110～130㎝</t>
    <rPh sb="1" eb="5">
      <t>ダンジジョジ</t>
    </rPh>
    <rPh sb="5" eb="6">
      <t>トモ</t>
    </rPh>
    <phoneticPr fontId="2"/>
  </si>
  <si>
    <t>※450ml</t>
    <phoneticPr fontId="2"/>
  </si>
  <si>
    <t>※羽なし28枚×2、羽つき20枚×2、ナイトガード羽なし11枚×2</t>
    <rPh sb="1" eb="2">
      <t>ハネ</t>
    </rPh>
    <rPh sb="6" eb="7">
      <t>マイ</t>
    </rPh>
    <rPh sb="10" eb="11">
      <t>ワ</t>
    </rPh>
    <rPh sb="15" eb="16">
      <t>マイ</t>
    </rPh>
    <rPh sb="25" eb="26">
      <t>ハネ</t>
    </rPh>
    <rPh sb="30" eb="31">
      <t>マイ</t>
    </rPh>
    <phoneticPr fontId="2"/>
  </si>
  <si>
    <t>※Sは取扱無し</t>
    <rPh sb="3" eb="5">
      <t>トリアツカイ</t>
    </rPh>
    <rPh sb="5" eb="6">
      <t>ナ</t>
    </rPh>
    <phoneticPr fontId="2"/>
  </si>
  <si>
    <t>※M～L36枚、L～LL32枚</t>
    <rPh sb="6" eb="7">
      <t>マイ</t>
    </rPh>
    <rPh sb="14" eb="15">
      <t>マイ</t>
    </rPh>
    <phoneticPr fontId="2"/>
  </si>
  <si>
    <t>※S22枚、M20枚、L17枚</t>
    <rPh sb="4" eb="5">
      <t>マイ</t>
    </rPh>
    <rPh sb="9" eb="10">
      <t>マイ</t>
    </rPh>
    <rPh sb="14" eb="15">
      <t>マイ</t>
    </rPh>
    <phoneticPr fontId="2"/>
  </si>
  <si>
    <t>※タンブラー（紙コップが良いか確認）</t>
    <rPh sb="7" eb="8">
      <t>カミ</t>
    </rPh>
    <rPh sb="12" eb="13">
      <t>ヨ</t>
    </rPh>
    <rPh sb="15" eb="17">
      <t>カクニン</t>
    </rPh>
    <phoneticPr fontId="2"/>
  </si>
  <si>
    <t>※220ml</t>
    <phoneticPr fontId="2"/>
  </si>
  <si>
    <t>670ｇ</t>
    <phoneticPr fontId="2"/>
  </si>
  <si>
    <t>※45L</t>
    <phoneticPr fontId="2"/>
  </si>
  <si>
    <t>※男トランクス1,580円・ボクサー780円、女ショーツS取扱無し780円（M～LL）、男児100～170女児100～165</t>
    <rPh sb="1" eb="2">
      <t>オトコ</t>
    </rPh>
    <rPh sb="12" eb="13">
      <t>エン</t>
    </rPh>
    <rPh sb="21" eb="22">
      <t>エン</t>
    </rPh>
    <rPh sb="23" eb="24">
      <t>オンナ</t>
    </rPh>
    <rPh sb="29" eb="31">
      <t>トリアツカイ</t>
    </rPh>
    <rPh sb="31" eb="32">
      <t>ナ</t>
    </rPh>
    <rPh sb="36" eb="37">
      <t>エン</t>
    </rPh>
    <rPh sb="44" eb="46">
      <t>ダンジ</t>
    </rPh>
    <rPh sb="53" eb="55">
      <t>ジョジ</t>
    </rPh>
    <phoneticPr fontId="2"/>
  </si>
  <si>
    <t>男25～28㎝、女23～24.5共3,900円、男児女児3,500円</t>
    <rPh sb="0" eb="1">
      <t>オトコ</t>
    </rPh>
    <rPh sb="8" eb="9">
      <t>オンナ</t>
    </rPh>
    <rPh sb="16" eb="17">
      <t>トモ</t>
    </rPh>
    <rPh sb="22" eb="23">
      <t>エン</t>
    </rPh>
    <rPh sb="24" eb="26">
      <t>ダンジ</t>
    </rPh>
    <rPh sb="26" eb="28">
      <t>ジョジ</t>
    </rPh>
    <rPh sb="33" eb="34">
      <t>エン</t>
    </rPh>
    <phoneticPr fontId="2"/>
  </si>
  <si>
    <t>※M～２XL</t>
    <phoneticPr fontId="2"/>
  </si>
  <si>
    <t>※男（25～27㎝）女（23～25㎝）共に480円、男児女児（16～21㎝・19～24㎝）共に380円</t>
    <rPh sb="1" eb="2">
      <t>オトコ</t>
    </rPh>
    <rPh sb="10" eb="11">
      <t>オンナ</t>
    </rPh>
    <rPh sb="19" eb="20">
      <t>トモ</t>
    </rPh>
    <rPh sb="24" eb="25">
      <t>エン</t>
    </rPh>
    <rPh sb="26" eb="30">
      <t>ダンジジョジ</t>
    </rPh>
    <rPh sb="45" eb="46">
      <t>トモ</t>
    </rPh>
    <rPh sb="50" eb="51">
      <t>エン</t>
    </rPh>
    <phoneticPr fontId="2"/>
  </si>
  <si>
    <t>S（　）・M（　）・L（　）・XL（　）</t>
    <phoneticPr fontId="2"/>
  </si>
  <si>
    <t>シャンプー（450ml）</t>
    <phoneticPr fontId="2"/>
  </si>
  <si>
    <t>リンス（450ml）</t>
    <phoneticPr fontId="2"/>
  </si>
  <si>
    <t>Ｍ～LL（　）・Ｌ～ＬＬ（　）</t>
    <phoneticPr fontId="2"/>
  </si>
  <si>
    <t xml:space="preserve">Ｓ（　）・Ｍ（　）・Ｌ（　）　　 　　 　　 </t>
    <phoneticPr fontId="2"/>
  </si>
  <si>
    <t>台所用洗剤（220ml）</t>
    <rPh sb="0" eb="3">
      <t>ダイドコロヨウ</t>
    </rPh>
    <rPh sb="3" eb="5">
      <t>センザイ</t>
    </rPh>
    <phoneticPr fontId="2"/>
  </si>
  <si>
    <t>洗濯用洗剤（670g）</t>
    <rPh sb="0" eb="3">
      <t>センタクヨウ</t>
    </rPh>
    <rPh sb="3" eb="5">
      <t>センザイ</t>
    </rPh>
    <phoneticPr fontId="2"/>
  </si>
  <si>
    <t>ゴミ箱（45L）</t>
    <rPh sb="2" eb="3">
      <t>ハコ</t>
    </rPh>
    <phoneticPr fontId="2"/>
  </si>
  <si>
    <t>肌着（半袖）（メンズ）</t>
    <rPh sb="0" eb="2">
      <t>ハダギ</t>
    </rPh>
    <rPh sb="3" eb="5">
      <t>ハンソデ</t>
    </rPh>
    <phoneticPr fontId="2"/>
  </si>
  <si>
    <t>肌着（半袖）（レディス）</t>
    <rPh sb="0" eb="2">
      <t>ハダギ</t>
    </rPh>
    <rPh sb="3" eb="5">
      <t>ハンソデ</t>
    </rPh>
    <phoneticPr fontId="2"/>
  </si>
  <si>
    <t>M(　)・L(　)・XL(　)</t>
    <phoneticPr fontId="2"/>
  </si>
  <si>
    <t>下着（レディス）</t>
    <rPh sb="0" eb="2">
      <t>シタギ</t>
    </rPh>
    <phoneticPr fontId="2"/>
  </si>
  <si>
    <t>下着（メンズ）ボクサー</t>
    <rPh sb="0" eb="2">
      <t>シタギ</t>
    </rPh>
    <phoneticPr fontId="2"/>
  </si>
  <si>
    <t>下着（メンズ）トランクス</t>
    <rPh sb="0" eb="2">
      <t>シタギ</t>
    </rPh>
    <phoneticPr fontId="2"/>
  </si>
  <si>
    <t>子ども用肌着（半袖、２枚組）男児110～170　女児100～160</t>
    <rPh sb="0" eb="1">
      <t>コ</t>
    </rPh>
    <rPh sb="3" eb="4">
      <t>ヨウ</t>
    </rPh>
    <rPh sb="4" eb="6">
      <t>ハダギ</t>
    </rPh>
    <rPh sb="7" eb="9">
      <t>ハンソデ</t>
    </rPh>
    <rPh sb="11" eb="13">
      <t>マイグミ</t>
    </rPh>
    <phoneticPr fontId="2"/>
  </si>
  <si>
    <t>サイズ（　　　）</t>
    <phoneticPr fontId="2"/>
  </si>
  <si>
    <t>女性用下着（ノンワイヤーブラ）M～２XL</t>
    <rPh sb="0" eb="3">
      <t>ジョセイヨウ</t>
    </rPh>
    <rPh sb="3" eb="5">
      <t>シタギ</t>
    </rPh>
    <phoneticPr fontId="2"/>
  </si>
  <si>
    <t>メンズ・レディス（　　　cm）</t>
    <phoneticPr fontId="2"/>
  </si>
  <si>
    <t>男児（　）・女児（　）（　　　cm）</t>
    <rPh sb="0" eb="2">
      <t>ダンジ</t>
    </rPh>
    <rPh sb="6" eb="8">
      <t>ジョジ</t>
    </rPh>
    <phoneticPr fontId="2"/>
  </si>
  <si>
    <t>ショーツ</t>
    <phoneticPr fontId="2"/>
  </si>
  <si>
    <t>靴　メンズ25～28㎝　レディス23～24.5㎝</t>
    <rPh sb="0" eb="1">
      <t>クツ</t>
    </rPh>
    <phoneticPr fontId="2"/>
  </si>
  <si>
    <t>靴下（３足組）メンズ25～27㎝　レディス23～25㎝</t>
    <rPh sb="0" eb="2">
      <t>クツシタ</t>
    </rPh>
    <rPh sb="4" eb="6">
      <t>ソクグミ</t>
    </rPh>
    <phoneticPr fontId="2"/>
  </si>
  <si>
    <t>メンズ（　）・レディス（　）</t>
    <phoneticPr fontId="2"/>
  </si>
  <si>
    <t>靴下（３足組）男児・女児</t>
    <rPh sb="0" eb="2">
      <t>クツシタ</t>
    </rPh>
    <rPh sb="4" eb="6">
      <t>ソクグミ</t>
    </rPh>
    <rPh sb="7" eb="9">
      <t>ダンジ</t>
    </rPh>
    <rPh sb="10" eb="12">
      <t>ジョジ</t>
    </rPh>
    <phoneticPr fontId="2"/>
  </si>
  <si>
    <t>16～21cm（　）・19～24㎝（　）</t>
    <phoneticPr fontId="2"/>
  </si>
  <si>
    <t>S（　）M(　)・L(　)・XL(　)</t>
    <phoneticPr fontId="2"/>
  </si>
  <si>
    <t>ズボン（男児）</t>
    <rPh sb="4" eb="6">
      <t>ダンジ</t>
    </rPh>
    <phoneticPr fontId="2"/>
  </si>
  <si>
    <t>ズボン（女児）</t>
    <rPh sb="4" eb="6">
      <t>ジョジ</t>
    </rPh>
    <phoneticPr fontId="2"/>
  </si>
  <si>
    <t>掛け布団（カバーを含む）150×210㎝</t>
    <rPh sb="0" eb="1">
      <t>カ</t>
    </rPh>
    <rPh sb="2" eb="4">
      <t>ブトン</t>
    </rPh>
    <rPh sb="9" eb="10">
      <t>フク</t>
    </rPh>
    <phoneticPr fontId="2"/>
  </si>
  <si>
    <t>敷布団（カバーなし）100×210㎝</t>
    <rPh sb="0" eb="1">
      <t>シ</t>
    </rPh>
    <rPh sb="1" eb="3">
      <t>ブトン</t>
    </rPh>
    <phoneticPr fontId="2"/>
  </si>
  <si>
    <t>タオルケット　140×190㎝</t>
    <phoneticPr fontId="2"/>
  </si>
  <si>
    <t>敷布団カバー　100×210㎝</t>
    <rPh sb="0" eb="3">
      <t>シキブトン</t>
    </rPh>
    <phoneticPr fontId="2"/>
  </si>
  <si>
    <t>枕（カバーなし）43×63㎝</t>
    <rPh sb="0" eb="1">
      <t>マクラ</t>
    </rPh>
    <phoneticPr fontId="2"/>
  </si>
  <si>
    <t>枕カバー　43×63㎝</t>
    <rPh sb="0" eb="1">
      <t>マクラ</t>
    </rPh>
    <phoneticPr fontId="2"/>
  </si>
  <si>
    <t>寝具６点セット（掛・敷ふとん、掛ふとんカバー、敷ふとん用ワンタッチシーツ、枕、枕カバー）</t>
    <rPh sb="0" eb="2">
      <t>シング</t>
    </rPh>
    <rPh sb="3" eb="4">
      <t>テン</t>
    </rPh>
    <rPh sb="10" eb="11">
      <t>シキ</t>
    </rPh>
    <phoneticPr fontId="2"/>
  </si>
  <si>
    <t>パジャマ（男児・女児）</t>
    <rPh sb="5" eb="7">
      <t>ダンジ</t>
    </rPh>
    <rPh sb="8" eb="10">
      <t>ジョジ</t>
    </rPh>
    <phoneticPr fontId="2"/>
  </si>
  <si>
    <t>男児（　）・女児（　）（ 110cm ・ 120cm ・ 130cm  ）</t>
    <rPh sb="0" eb="2">
      <t>ダンジ</t>
    </rPh>
    <rPh sb="6" eb="8">
      <t>ジョジ</t>
    </rPh>
    <phoneticPr fontId="2"/>
  </si>
  <si>
    <t>羽なし28枚×2（　）・羽つき20枚×2（　）・ナイトガード羽なし11枚×2（　）</t>
    <phoneticPr fontId="2"/>
  </si>
  <si>
    <t>シングル（　）・ダブル（　）</t>
    <phoneticPr fontId="2"/>
  </si>
  <si>
    <t>Ｍ（　）・Ｌ（　）・ＢＩＧ（　）</t>
    <phoneticPr fontId="2"/>
  </si>
  <si>
    <t>コップ（タンブラー)</t>
    <phoneticPr fontId="2"/>
  </si>
  <si>
    <t>□</t>
  </si>
  <si>
    <t>裏面の給与品一覧に希望する商品の数量・サイズ・金額等を記載してください。</t>
    <rPh sb="0" eb="2">
      <t>ウラメン</t>
    </rPh>
    <rPh sb="3" eb="6">
      <t>キュウヨヒン</t>
    </rPh>
    <rPh sb="6" eb="8">
      <t>イチラン</t>
    </rPh>
    <rPh sb="9" eb="11">
      <t>キボウ</t>
    </rPh>
    <rPh sb="13" eb="15">
      <t>ショウヒン</t>
    </rPh>
    <rPh sb="16" eb="18">
      <t>スウリョウ</t>
    </rPh>
    <rPh sb="23" eb="25">
      <t>キンガク</t>
    </rPh>
    <rPh sb="25" eb="26">
      <t>トウ</t>
    </rPh>
    <rPh sb="27" eb="29">
      <t>キサイ</t>
    </rPh>
    <phoneticPr fontId="2"/>
  </si>
  <si>
    <t>被服等でサイズを選択するものは、品名欄のサイズ欄に数量内訳を記入してください。</t>
    <phoneticPr fontId="2"/>
  </si>
  <si>
    <r>
      <t xml:space="preserve">住　所
</t>
    </r>
    <r>
      <rPr>
        <b/>
        <sz val="11"/>
        <color theme="1"/>
        <rFont val="游ゴシック"/>
        <family val="3"/>
        <charset val="128"/>
        <scheme val="minor"/>
      </rPr>
      <t>(り災時の住所)</t>
    </r>
    <rPh sb="0" eb="1">
      <t>ジュウ</t>
    </rPh>
    <rPh sb="2" eb="3">
      <t>ショ</t>
    </rPh>
    <phoneticPr fontId="2"/>
  </si>
  <si>
    <r>
      <t xml:space="preserve">受取場所
</t>
    </r>
    <r>
      <rPr>
        <b/>
        <sz val="11"/>
        <rFont val="游ゴシック"/>
        <family val="3"/>
        <charset val="128"/>
        <scheme val="minor"/>
      </rPr>
      <t>(現在の居所)</t>
    </r>
    <rPh sb="0" eb="1">
      <t>ウ</t>
    </rPh>
    <rPh sb="1" eb="2">
      <t>ト</t>
    </rPh>
    <rPh sb="2" eb="4">
      <t>バショ</t>
    </rPh>
    <phoneticPr fontId="2"/>
  </si>
  <si>
    <t>住　所</t>
    <rPh sb="0" eb="1">
      <t>ジュウ</t>
    </rPh>
    <rPh sb="2" eb="3">
      <t>ショ</t>
    </rPh>
    <phoneticPr fontId="2"/>
  </si>
  <si>
    <t>※ ブランド、デザイン、色等については、ご要望にお応えできかねます。</t>
    <phoneticPr fontId="2"/>
  </si>
  <si>
    <t>　 納期について、品目によっては時間を要する場合もあります。</t>
    <phoneticPr fontId="2"/>
  </si>
  <si>
    <t>令和　　　年　　　月　　　日</t>
    <rPh sb="0" eb="2">
      <t>レイワ</t>
    </rPh>
    <rPh sb="5" eb="6">
      <t>ネン</t>
    </rPh>
    <rPh sb="9" eb="10">
      <t>ガツ</t>
    </rPh>
    <rPh sb="13" eb="14">
      <t>ニチ</t>
    </rPh>
    <phoneticPr fontId="2"/>
  </si>
  <si>
    <t>M(　)・L(　)・LL(　)</t>
    <phoneticPr fontId="2"/>
  </si>
  <si>
    <t>M（　）・L（　）・XL（　）</t>
    <phoneticPr fontId="2"/>
  </si>
  <si>
    <t>※S/２XLなし</t>
    <phoneticPr fontId="2"/>
  </si>
  <si>
    <t>M(　　　)・L(　　　)・XL(　　　)</t>
    <phoneticPr fontId="2"/>
  </si>
  <si>
    <t>炊飯器（３号炊き）</t>
    <phoneticPr fontId="2"/>
  </si>
  <si>
    <t>※追加</t>
    <rPh sb="1" eb="3">
      <t>ツイカ</t>
    </rPh>
    <phoneticPr fontId="2"/>
  </si>
  <si>
    <t>（　　　cm）</t>
    <phoneticPr fontId="2"/>
  </si>
  <si>
    <t>靴　キッズ（ブラック）17～24.5㎝</t>
    <rPh sb="0" eb="1">
      <t>クツ</t>
    </rPh>
    <phoneticPr fontId="2"/>
  </si>
  <si>
    <t>下着　男児100～170cm　女児100～165cm</t>
    <rPh sb="0" eb="2">
      <t>シタギ</t>
    </rPh>
    <rPh sb="3" eb="5">
      <t>ダンジ</t>
    </rPh>
    <phoneticPr fontId="2"/>
  </si>
  <si>
    <t>男児（　　　cm）・女児（　　　cm）</t>
    <rPh sb="0" eb="2">
      <t>ダンジ</t>
    </rPh>
    <rPh sb="10" eb="12">
      <t>ジョジ</t>
    </rPh>
    <phoneticPr fontId="2"/>
  </si>
  <si>
    <t>世帯情報の確認のため、市が住民基本台帳情報を閲覧することに同意いたします。</t>
    <rPh sb="0" eb="2">
      <t>セタイ</t>
    </rPh>
    <rPh sb="2" eb="4">
      <t>ジョウホウ</t>
    </rPh>
    <rPh sb="5" eb="7">
      <t>カクニン</t>
    </rPh>
    <rPh sb="11" eb="12">
      <t>シ</t>
    </rPh>
    <rPh sb="13" eb="19">
      <t>ジュウミンキホンダイチョウ</t>
    </rPh>
    <rPh sb="19" eb="21">
      <t>ジョウホウ</t>
    </rPh>
    <rPh sb="22" eb="24">
      <t>エツラン</t>
    </rPh>
    <rPh sb="29" eb="31">
      <t>ドウイ</t>
    </rPh>
    <phoneticPr fontId="2"/>
  </si>
  <si>
    <r>
      <t>住民票の写し</t>
    </r>
    <r>
      <rPr>
        <sz val="14"/>
        <rFont val="游ゴシック"/>
        <family val="3"/>
        <charset val="128"/>
        <scheme val="minor"/>
      </rPr>
      <t xml:space="preserve">
 ※以下の内容に同意し、次項の□欄に</t>
    </r>
    <r>
      <rPr>
        <sz val="14"/>
        <rFont val="Segoe UI Symbol"/>
        <family val="3"/>
      </rPr>
      <t>✔</t>
    </r>
    <r>
      <rPr>
        <sz val="14"/>
        <rFont val="游ゴシック"/>
        <family val="3"/>
        <charset val="128"/>
        <scheme val="minor"/>
      </rPr>
      <t>いただくことで、添付を省略できます。</t>
    </r>
    <rPh sb="0" eb="3">
      <t>ジュウミンヒョウ</t>
    </rPh>
    <rPh sb="4" eb="5">
      <t>ウツ</t>
    </rPh>
    <rPh sb="19" eb="21">
      <t>ジコウ</t>
    </rPh>
    <phoneticPr fontId="2"/>
  </si>
  <si>
    <r>
      <t>生活必需品の喪失・損傷状況のわかる写真 等</t>
    </r>
    <r>
      <rPr>
        <sz val="14"/>
        <rFont val="游ゴシック"/>
        <family val="3"/>
        <charset val="128"/>
        <scheme val="minor"/>
      </rPr>
      <t xml:space="preserve">
 ※損傷した物品の廃棄等により、該当物品の写真の提出が困難な場合には、次項の□欄に</t>
    </r>
    <r>
      <rPr>
        <sz val="14"/>
        <rFont val="Segoe UI Symbol"/>
        <family val="3"/>
      </rPr>
      <t>✔</t>
    </r>
    <r>
      <rPr>
        <sz val="14"/>
        <rFont val="游ゴシック"/>
        <family val="3"/>
        <charset val="128"/>
        <scheme val="minor"/>
      </rPr>
      <t>をしてください。</t>
    </r>
    <rPh sb="38" eb="40">
      <t>ガイトウ</t>
    </rPh>
    <rPh sb="57" eb="59">
      <t>ジコウ</t>
    </rPh>
    <phoneticPr fontId="2"/>
  </si>
  <si>
    <t>　近日、居住が変わる可能性がある場合には、市役所での受け取りをお願いいたします。
　市役所に商品が到着した後、電話にて連絡しますので、市役所へ受け取りにお越しください。</t>
    <phoneticPr fontId="2"/>
  </si>
  <si>
    <t>市役所での受け取りを希望する</t>
    <phoneticPr fontId="2"/>
  </si>
  <si>
    <t>対象の災害</t>
    <rPh sb="0" eb="2">
      <t>タイショウ</t>
    </rPh>
    <rPh sb="3" eb="5">
      <t>サイガイ</t>
    </rPh>
    <phoneticPr fontId="2"/>
  </si>
  <si>
    <t>申請を行った品目は、災害により喪失・損傷し、日常生活を行うための必要量が確保できていないことを申告いたします。
（申告に錯誤等があった場合は、物品の返還等を求めることがあります。）</t>
    <rPh sb="0" eb="2">
      <t>シンセイ</t>
    </rPh>
    <rPh sb="3" eb="4">
      <t>オコナ</t>
    </rPh>
    <rPh sb="6" eb="8">
      <t>ヒンモク</t>
    </rPh>
    <rPh sb="10" eb="12">
      <t>サイガイ</t>
    </rPh>
    <rPh sb="15" eb="17">
      <t>ソウシツ</t>
    </rPh>
    <rPh sb="18" eb="20">
      <t>ソンショウ</t>
    </rPh>
    <rPh sb="22" eb="24">
      <t>ニチジョウ</t>
    </rPh>
    <rPh sb="24" eb="26">
      <t>セイカツ</t>
    </rPh>
    <rPh sb="27" eb="28">
      <t>オコナ</t>
    </rPh>
    <rPh sb="32" eb="34">
      <t>ヒツヨウ</t>
    </rPh>
    <rPh sb="34" eb="35">
      <t>リョウ</t>
    </rPh>
    <rPh sb="36" eb="38">
      <t>カクホ</t>
    </rPh>
    <rPh sb="47" eb="49">
      <t>シンコク</t>
    </rPh>
    <rPh sb="57" eb="59">
      <t>シンコク</t>
    </rPh>
    <rPh sb="60" eb="62">
      <t>サクゴ</t>
    </rPh>
    <rPh sb="62" eb="63">
      <t>トウ</t>
    </rPh>
    <rPh sb="67" eb="69">
      <t>バアイ</t>
    </rPh>
    <rPh sb="71" eb="73">
      <t>ブッピン</t>
    </rPh>
    <rPh sb="74" eb="76">
      <t>ヘンカン</t>
    </rPh>
    <rPh sb="76" eb="77">
      <t>トウ</t>
    </rPh>
    <rPh sb="78" eb="79">
      <t>モト</t>
    </rPh>
    <phoneticPr fontId="2"/>
  </si>
  <si>
    <t>対象の災害ごとに、世帯人数・住宅の被害の程度により下記金額の範囲内で申請してください。</t>
    <rPh sb="0" eb="2">
      <t>タイショウ</t>
    </rPh>
    <rPh sb="3" eb="5">
      <t>サイガイ</t>
    </rPh>
    <rPh sb="9" eb="13">
      <t>セタイニンズウ</t>
    </rPh>
    <rPh sb="14" eb="16">
      <t>ジュウタク</t>
    </rPh>
    <rPh sb="17" eb="19">
      <t>ヒガイ</t>
    </rPh>
    <rPh sb="20" eb="22">
      <t>テイド</t>
    </rPh>
    <rPh sb="25" eb="29">
      <t>カキキンガク</t>
    </rPh>
    <rPh sb="30" eb="33">
      <t>ハンイナイ</t>
    </rPh>
    <rPh sb="34" eb="36">
      <t>シンセイ</t>
    </rPh>
    <phoneticPr fontId="2"/>
  </si>
  <si>
    <t>添付書類等</t>
    <rPh sb="4" eb="5">
      <t>トウ</t>
    </rPh>
    <phoneticPr fontId="2"/>
  </si>
  <si>
    <r>
      <t xml:space="preserve">罹災証明書（写し可）  </t>
    </r>
    <r>
      <rPr>
        <sz val="14"/>
        <rFont val="游ゴシック"/>
        <family val="3"/>
        <charset val="128"/>
        <scheme val="minor"/>
      </rPr>
      <t>※今回の送付対象者の提出は不要</t>
    </r>
    <rPh sb="13" eb="15">
      <t>コンカイ</t>
    </rPh>
    <rPh sb="16" eb="18">
      <t>ソウフ</t>
    </rPh>
    <rPh sb="18" eb="21">
      <t>タイショウシャ</t>
    </rPh>
    <rPh sb="22" eb="24">
      <t>テイシュツ</t>
    </rPh>
    <rPh sb="25" eb="27">
      <t>フヨウ</t>
    </rPh>
    <phoneticPr fontId="2"/>
  </si>
  <si>
    <t>　□令和８年８月千葉豪雨　　□令和８年台風２５号　</t>
    <rPh sb="2" eb="4">
      <t>レイワ</t>
    </rPh>
    <rPh sb="5" eb="6">
      <t>ネン</t>
    </rPh>
    <rPh sb="7" eb="8">
      <t>ガツ</t>
    </rPh>
    <rPh sb="8" eb="10">
      <t>チバ</t>
    </rPh>
    <rPh sb="10" eb="12">
      <t>ゴウウ</t>
    </rPh>
    <rPh sb="15" eb="17">
      <t>レイワ</t>
    </rPh>
    <rPh sb="18" eb="19">
      <t>ネン</t>
    </rPh>
    <rPh sb="19" eb="21">
      <t>タイフウ</t>
    </rPh>
    <rPh sb="23" eb="24">
      <t>ゴウ</t>
    </rPh>
    <phoneticPr fontId="2"/>
  </si>
  <si>
    <t>船橋市長　あて</t>
    <rPh sb="0" eb="2">
      <t>フナバシ</t>
    </rPh>
    <rPh sb="2" eb="3">
      <t>シ</t>
    </rPh>
    <rPh sb="3" eb="4">
      <t>チョウ</t>
    </rPh>
    <phoneticPr fontId="2"/>
  </si>
  <si>
    <t>※対象の災害ごとに、世帯人数・住宅の被害の程度により下記金額の範囲内で申請してください。</t>
    <phoneticPr fontId="2"/>
  </si>
  <si>
    <r>
      <rPr>
        <b/>
        <sz val="14"/>
        <color rgb="FFFF0000"/>
        <rFont val="游ゴシック"/>
        <family val="3"/>
        <charset val="128"/>
        <scheme val="minor"/>
      </rPr>
      <t>　</t>
    </r>
    <r>
      <rPr>
        <b/>
        <sz val="14"/>
        <color rgb="FFFF0000"/>
        <rFont val="Segoe UI Symbol"/>
        <family val="3"/>
      </rPr>
      <t>☑</t>
    </r>
    <r>
      <rPr>
        <b/>
        <sz val="14"/>
        <color theme="1"/>
        <rFont val="游ゴシック"/>
        <family val="3"/>
        <charset val="128"/>
        <scheme val="minor"/>
      </rPr>
      <t>令和８年８月千葉豪雨　　□令和８年台風２５号　</t>
    </r>
    <rPh sb="2" eb="4">
      <t>レイワ</t>
    </rPh>
    <rPh sb="5" eb="6">
      <t>ネン</t>
    </rPh>
    <rPh sb="7" eb="8">
      <t>ガツ</t>
    </rPh>
    <rPh sb="8" eb="10">
      <t>チバ</t>
    </rPh>
    <rPh sb="10" eb="12">
      <t>ゴウウ</t>
    </rPh>
    <rPh sb="15" eb="17">
      <t>レイワ</t>
    </rPh>
    <rPh sb="18" eb="19">
      <t>ネン</t>
    </rPh>
    <rPh sb="19" eb="21">
      <t>タイフウ</t>
    </rPh>
    <rPh sb="23" eb="24">
      <t>ゴウ</t>
    </rPh>
    <phoneticPr fontId="2"/>
  </si>
  <si>
    <t>船橋　太郎</t>
    <rPh sb="0" eb="2">
      <t>フナバシ</t>
    </rPh>
    <rPh sb="3" eb="5">
      <t>タロウ</t>
    </rPh>
    <phoneticPr fontId="2"/>
  </si>
  <si>
    <t>フナバシ　タロウ</t>
    <phoneticPr fontId="2"/>
  </si>
  <si>
    <t>４人</t>
    <rPh sb="1" eb="2">
      <t>ニン</t>
    </rPh>
    <phoneticPr fontId="2"/>
  </si>
  <si>
    <t>０４７(○○○)○○○○</t>
    <phoneticPr fontId="2"/>
  </si>
  <si>
    <t>〒273-8501</t>
    <phoneticPr fontId="2"/>
  </si>
  <si>
    <t>船橋市湊町2-10-25</t>
    <rPh sb="0" eb="3">
      <t>フナバシシ</t>
    </rPh>
    <rPh sb="3" eb="5">
      <t>ミナトチョウ</t>
    </rPh>
    <phoneticPr fontId="2"/>
  </si>
  <si>
    <t>☑</t>
    <phoneticPr fontId="2"/>
  </si>
  <si>
    <r>
      <t xml:space="preserve"> </t>
    </r>
    <r>
      <rPr>
        <b/>
        <sz val="14"/>
        <color rgb="FFFF0000"/>
        <rFont val="Segoe UI Symbol"/>
        <family val="3"/>
      </rPr>
      <t>☑</t>
    </r>
    <phoneticPr fontId="2"/>
  </si>
  <si>
    <t>上記住所と同様</t>
    <rPh sb="0" eb="2">
      <t>ジョウキ</t>
    </rPh>
    <rPh sb="2" eb="4">
      <t>ジュウショ</t>
    </rPh>
    <rPh sb="5" eb="7">
      <t>ドウヨウ</t>
    </rPh>
    <phoneticPr fontId="2"/>
  </si>
  <si>
    <r>
      <t>M(　)・L(</t>
    </r>
    <r>
      <rPr>
        <sz val="11"/>
        <color rgb="FFFF0000"/>
        <rFont val="游ゴシック"/>
        <family val="3"/>
        <charset val="128"/>
        <scheme val="minor"/>
      </rPr>
      <t>１</t>
    </r>
    <r>
      <rPr>
        <sz val="11"/>
        <rFont val="游ゴシック"/>
        <family val="3"/>
        <charset val="128"/>
        <scheme val="minor"/>
      </rPr>
      <t>)・XL(　)</t>
    </r>
    <phoneticPr fontId="2"/>
  </si>
  <si>
    <r>
      <t>M(</t>
    </r>
    <r>
      <rPr>
        <sz val="11"/>
        <color rgb="FFFF0000"/>
        <rFont val="游ゴシック"/>
        <family val="3"/>
        <charset val="128"/>
        <scheme val="minor"/>
      </rPr>
      <t>１</t>
    </r>
    <r>
      <rPr>
        <sz val="11"/>
        <rFont val="游ゴシック"/>
        <family val="3"/>
        <charset val="128"/>
        <scheme val="minor"/>
      </rPr>
      <t>)・L(　)・XL(　)</t>
    </r>
    <phoneticPr fontId="2"/>
  </si>
  <si>
    <r>
      <t>シングル（　）・ダブル（</t>
    </r>
    <r>
      <rPr>
        <sz val="11"/>
        <color rgb="FFFF0000"/>
        <rFont val="游ゴシック"/>
        <family val="3"/>
        <charset val="128"/>
        <scheme val="minor"/>
      </rPr>
      <t>1</t>
    </r>
    <r>
      <rPr>
        <sz val="11"/>
        <color theme="1"/>
        <rFont val="游ゴシック"/>
        <family val="2"/>
        <charset val="128"/>
        <scheme val="minor"/>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</si>
</sst>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quot;¥&quot;#,##0_);\(&quot;¥&quot;#,##0\)"/>
  </numFmts>
  <fonts count="2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8"/>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sz val="10.5"/>
      <color rgb="FFFF0000"/>
      <name val="ＭＳ ゴシック"/>
      <family val="3"/>
      <charset val="128"/>
    </font>
    <font>
      <sz val="11"/>
      <color rgb="FFFF0000"/>
      <name val="游ゴシック"/>
      <family val="3"/>
      <charset val="128"/>
      <scheme val="minor"/>
    </font>
    <font>
      <sz val="11"/>
      <name val="游ゴシック"/>
      <family val="2"/>
      <charset val="128"/>
      <scheme val="minor"/>
    </font>
    <font>
      <sz val="11"/>
      <name val="游ゴシック"/>
      <family val="3"/>
      <charset val="128"/>
      <scheme val="minor"/>
    </font>
    <font>
      <b/>
      <sz val="14"/>
      <name val="游ゴシック"/>
      <family val="3"/>
      <charset val="128"/>
      <scheme val="minor"/>
    </font>
    <font>
      <sz val="12"/>
      <name val="游ゴシック"/>
      <family val="3"/>
      <charset val="128"/>
      <scheme val="minor"/>
    </font>
    <font>
      <sz val="10"/>
      <name val="游ゴシック"/>
      <family val="3"/>
      <charset val="128"/>
      <scheme val="minor"/>
    </font>
    <font>
      <b/>
      <sz val="11"/>
      <name val="游ゴシック"/>
      <family val="3"/>
      <charset val="128"/>
      <scheme val="minor"/>
    </font>
    <font>
      <sz val="14"/>
      <name val="游ゴシック"/>
      <family val="3"/>
      <charset val="128"/>
      <scheme val="minor"/>
    </font>
    <font>
      <sz val="14"/>
      <name val="Segoe UI Symbol"/>
      <family val="3"/>
    </font>
    <font>
      <b/>
      <u/>
      <sz val="11"/>
      <color theme="1"/>
      <name val="游ゴシック"/>
      <family val="3"/>
      <charset val="128"/>
      <scheme val="minor"/>
    </font>
    <font>
      <b/>
      <sz val="14"/>
      <color theme="1"/>
      <name val="Segoe UI Symbol"/>
      <family val="3"/>
    </font>
    <font>
      <b/>
      <sz val="14"/>
      <color rgb="FFFF0000"/>
      <name val="游ゴシック"/>
      <family val="3"/>
      <charset val="128"/>
      <scheme val="minor"/>
    </font>
    <font>
      <b/>
      <sz val="14"/>
      <color rgb="FFFF0000"/>
      <name val="Segoe UI Symbol"/>
      <family val="3"/>
    </font>
    <font>
      <b/>
      <sz val="14"/>
      <name val="Segoe UI Symbol"/>
      <family val="3"/>
    </font>
    <font>
      <b/>
      <sz val="11"/>
      <color rgb="FFFF0000"/>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right/>
      <top style="medium">
        <color indexed="64"/>
      </top>
      <bottom style="dashDot">
        <color indexed="64"/>
      </bottom>
      <diagonal/>
    </border>
    <border>
      <left/>
      <right style="dashDot">
        <color indexed="64"/>
      </right>
      <top/>
      <bottom/>
      <diagonal/>
    </border>
    <border>
      <left/>
      <right style="medium">
        <color indexed="64"/>
      </right>
      <top style="medium">
        <color indexed="64"/>
      </top>
      <bottom style="dashDot">
        <color indexed="64"/>
      </bottom>
      <diagonal/>
    </border>
    <border>
      <left style="medium">
        <color indexed="64"/>
      </left>
      <right/>
      <top style="medium">
        <color indexed="64"/>
      </top>
      <bottom style="dashDot">
        <color indexed="64"/>
      </bottom>
      <diagonal/>
    </border>
    <border>
      <left/>
      <right style="thin">
        <color indexed="64"/>
      </right>
      <top style="medium">
        <color indexed="64"/>
      </top>
      <bottom/>
      <diagonal/>
    </border>
    <border>
      <left/>
      <right/>
      <top style="medium">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dashDot">
        <color indexed="64"/>
      </bottom>
      <diagonal/>
    </border>
    <border>
      <left style="thin">
        <color indexed="64"/>
      </left>
      <right style="thin">
        <color indexed="64"/>
      </right>
      <top style="dashDot">
        <color indexed="64"/>
      </top>
      <bottom style="thin">
        <color indexed="64"/>
      </bottom>
      <diagonal/>
    </border>
    <border>
      <left/>
      <right style="dashDot">
        <color indexed="64"/>
      </right>
      <top/>
      <bottom style="dashDot">
        <color indexed="64"/>
      </bottom>
      <diagonal/>
    </border>
    <border>
      <left/>
      <right/>
      <top style="thin">
        <color indexed="64"/>
      </top>
      <bottom style="dashDot">
        <color indexed="64"/>
      </bottom>
      <diagonal/>
    </border>
    <border>
      <left/>
      <right/>
      <top/>
      <bottom style="thin">
        <color indexed="64"/>
      </bottom>
      <diagonal/>
    </border>
    <border>
      <left style="dashDot">
        <color indexed="64"/>
      </left>
      <right/>
      <top/>
      <bottom style="thin">
        <color indexed="64"/>
      </bottom>
      <diagonal/>
    </border>
    <border>
      <left style="dashDot">
        <color indexed="64"/>
      </left>
      <right/>
      <top style="thin">
        <color indexed="64"/>
      </top>
      <bottom/>
      <diagonal/>
    </border>
    <border>
      <left/>
      <right style="thin">
        <color indexed="64"/>
      </right>
      <top/>
      <bottom style="thin">
        <color indexed="64"/>
      </bottom>
      <diagonal/>
    </border>
    <border>
      <left style="dashDot">
        <color indexed="64"/>
      </left>
      <right/>
      <top/>
      <bottom style="dashDot">
        <color indexed="64"/>
      </bottom>
      <diagonal/>
    </border>
    <border>
      <left/>
      <right/>
      <top/>
      <bottom style="dashDot">
        <color indexed="64"/>
      </bottom>
      <diagonal/>
    </border>
    <border>
      <left style="dashDot">
        <color indexed="64"/>
      </left>
      <right/>
      <top style="dashDot">
        <color indexed="64"/>
      </top>
      <bottom style="thin">
        <color indexed="64"/>
      </bottom>
      <diagonal/>
    </border>
    <border>
      <left/>
      <right/>
      <top style="dashDot">
        <color indexed="64"/>
      </top>
      <bottom style="thin">
        <color indexed="64"/>
      </bottom>
      <diagonal/>
    </border>
    <border>
      <left/>
      <right style="thin">
        <color indexed="64"/>
      </right>
      <top style="dashDot">
        <color indexed="64"/>
      </top>
      <bottom style="thin">
        <color indexed="64"/>
      </bottom>
      <diagonal/>
    </border>
    <border>
      <left/>
      <right style="dashDot">
        <color indexed="64"/>
      </right>
      <top/>
      <bottom style="thin">
        <color indexed="64"/>
      </bottom>
      <diagonal/>
    </border>
    <border>
      <left/>
      <right style="dashDot">
        <color indexed="64"/>
      </right>
      <top style="thin">
        <color indexed="64"/>
      </top>
      <bottom style="dashDot">
        <color indexed="64"/>
      </bottom>
      <diagonal/>
    </border>
    <border>
      <left/>
      <right style="dashDot">
        <color indexed="64"/>
      </right>
      <top style="dashDot">
        <color indexed="64"/>
      </top>
      <bottom style="thin">
        <color indexed="64"/>
      </bottom>
      <diagonal/>
    </border>
    <border>
      <left style="dashDot">
        <color indexed="64"/>
      </left>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dashDot">
        <color indexed="64"/>
      </right>
      <top style="thin">
        <color indexed="64"/>
      </top>
      <bottom style="thin">
        <color indexed="64"/>
      </bottom>
      <diagonal/>
    </border>
    <border>
      <left style="dashDot">
        <color indexed="64"/>
      </left>
      <right style="dashDot">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1">
    <xf numFmtId="0" fontId="0" fillId="0" borderId="0" xfId="0">
      <alignment vertical="center"/>
    </xf>
    <xf numFmtId="0" fontId="0" fillId="2" borderId="1" xfId="0" applyFill="1" applyBorder="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0" fillId="2" borderId="2" xfId="0" applyFill="1" applyBorder="1" applyAlignment="1">
      <alignment horizontal="center" vertical="center"/>
    </xf>
    <xf numFmtId="0" fontId="3" fillId="0" borderId="10" xfId="0" applyFont="1" applyBorder="1" applyAlignment="1">
      <alignment horizontal="center" vertical="center"/>
    </xf>
    <xf numFmtId="0" fontId="3" fillId="3" borderId="10" xfId="0" applyFont="1" applyFill="1" applyBorder="1" applyAlignment="1">
      <alignment horizontal="right" vertical="center"/>
    </xf>
    <xf numFmtId="0" fontId="3" fillId="3" borderId="10" xfId="0" applyFont="1" applyFill="1" applyBorder="1" applyAlignment="1">
      <alignment horizontal="center" vertical="center"/>
    </xf>
    <xf numFmtId="38" fontId="4" fillId="0" borderId="2" xfId="1" applyFont="1" applyFill="1" applyBorder="1">
      <alignmen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38" fontId="4" fillId="3" borderId="7" xfId="1" applyFont="1" applyFill="1" applyBorder="1">
      <alignment vertical="center"/>
    </xf>
    <xf numFmtId="0" fontId="4" fillId="3" borderId="8" xfId="0" applyFont="1" applyFill="1" applyBorder="1">
      <alignment vertical="center"/>
    </xf>
    <xf numFmtId="0" fontId="4" fillId="0" borderId="0" xfId="0" applyFont="1">
      <alignment vertical="center"/>
    </xf>
    <xf numFmtId="176" fontId="0" fillId="0" borderId="1" xfId="0" applyNumberFormat="1" applyBorder="1">
      <alignment vertical="center"/>
    </xf>
    <xf numFmtId="0" fontId="0" fillId="0" borderId="7" xfId="0" applyBorder="1" applyAlignment="1">
      <alignment horizontal="center" vertical="center"/>
    </xf>
    <xf numFmtId="0" fontId="0" fillId="0" borderId="9" xfId="0" applyBorder="1" applyAlignment="1">
      <alignment horizontal="center" vertical="center"/>
    </xf>
    <xf numFmtId="38" fontId="4" fillId="0" borderId="0" xfId="1" applyFont="1" applyFill="1" applyBorder="1">
      <alignment vertical="center"/>
    </xf>
    <xf numFmtId="38" fontId="4" fillId="0" borderId="7" xfId="1" applyFont="1" applyFill="1" applyBorder="1" applyAlignment="1">
      <alignment horizontal="center" vertical="center"/>
    </xf>
    <xf numFmtId="38" fontId="4" fillId="0" borderId="9" xfId="1" applyFont="1" applyFill="1" applyBorder="1" applyAlignment="1">
      <alignment horizontal="center" vertical="center"/>
    </xf>
    <xf numFmtId="0" fontId="4" fillId="3" borderId="11" xfId="0" applyFont="1" applyFill="1" applyBorder="1">
      <alignment vertical="center"/>
    </xf>
    <xf numFmtId="0" fontId="0" fillId="2" borderId="1" xfId="0" applyFill="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4" xfId="0" applyBorder="1" applyAlignment="1">
      <alignment horizontal="right" vertical="center"/>
    </xf>
    <xf numFmtId="0" fontId="7" fillId="0" borderId="2" xfId="0" applyFont="1" applyBorder="1">
      <alignment vertical="center"/>
    </xf>
    <xf numFmtId="0" fontId="0" fillId="0" borderId="1" xfId="0" applyBorder="1" applyAlignment="1">
      <alignment horizontal="center" vertical="center"/>
    </xf>
    <xf numFmtId="177" fontId="0" fillId="0" borderId="0" xfId="0" applyNumberFormat="1">
      <alignment vertical="center"/>
    </xf>
    <xf numFmtId="177" fontId="0" fillId="0" borderId="1" xfId="0" applyNumberFormat="1" applyBorder="1" applyAlignment="1">
      <alignment horizontal="right" vertical="center"/>
    </xf>
    <xf numFmtId="0" fontId="0" fillId="0" borderId="0" xfId="0" applyAlignment="1">
      <alignment horizontal="center" vertical="center"/>
    </xf>
    <xf numFmtId="177" fontId="0" fillId="0" borderId="0" xfId="0" applyNumberFormat="1" applyAlignment="1">
      <alignment horizontal="right" vertical="center"/>
    </xf>
    <xf numFmtId="0" fontId="0" fillId="0" borderId="2" xfId="0" applyBorder="1" applyAlignment="1">
      <alignment horizontal="center" vertical="center"/>
    </xf>
    <xf numFmtId="0" fontId="0" fillId="0" borderId="16" xfId="0" applyBorder="1" applyAlignment="1">
      <alignment horizontal="center" vertical="center" wrapText="1"/>
    </xf>
    <xf numFmtId="177" fontId="0" fillId="0" borderId="2" xfId="0" applyNumberFormat="1" applyBorder="1" applyAlignment="1">
      <alignment horizontal="right" vertical="center"/>
    </xf>
    <xf numFmtId="177" fontId="0" fillId="0" borderId="16" xfId="0" applyNumberFormat="1" applyBorder="1" applyAlignment="1">
      <alignment horizontal="right" vertical="center"/>
    </xf>
    <xf numFmtId="177" fontId="0" fillId="0" borderId="4" xfId="0" applyNumberFormat="1" applyBorder="1" applyAlignment="1">
      <alignment horizontal="right" vertical="center"/>
    </xf>
    <xf numFmtId="177" fontId="0" fillId="0" borderId="17" xfId="0" applyNumberFormat="1" applyBorder="1" applyAlignment="1">
      <alignment horizontal="right" vertical="center"/>
    </xf>
    <xf numFmtId="0" fontId="0" fillId="0" borderId="23" xfId="0" applyBorder="1">
      <alignment vertical="center"/>
    </xf>
    <xf numFmtId="0" fontId="7" fillId="0" borderId="0" xfId="0" applyFont="1">
      <alignment vertical="center"/>
    </xf>
    <xf numFmtId="0" fontId="10" fillId="0" borderId="0" xfId="0" applyFont="1">
      <alignment vertical="center"/>
    </xf>
    <xf numFmtId="0" fontId="11" fillId="0" borderId="0" xfId="0" applyFont="1">
      <alignment vertical="center"/>
    </xf>
    <xf numFmtId="0" fontId="10" fillId="0" borderId="2" xfId="0" applyFont="1" applyBorder="1">
      <alignment vertical="center"/>
    </xf>
    <xf numFmtId="0" fontId="9" fillId="0" borderId="3" xfId="0" applyFont="1" applyBorder="1">
      <alignment vertical="center"/>
    </xf>
    <xf numFmtId="0" fontId="11" fillId="0" borderId="2" xfId="0" applyFont="1" applyBorder="1">
      <alignment vertical="center"/>
    </xf>
    <xf numFmtId="0" fontId="12" fillId="0" borderId="32" xfId="0" applyFont="1" applyBorder="1" applyAlignment="1">
      <alignment horizontal="left" vertical="center"/>
    </xf>
    <xf numFmtId="0" fontId="12" fillId="0" borderId="32" xfId="0" applyFont="1" applyBorder="1" applyAlignment="1">
      <alignment horizontal="right" vertical="center"/>
    </xf>
    <xf numFmtId="0" fontId="12" fillId="0" borderId="32" xfId="0" applyFont="1" applyBorder="1" applyAlignment="1">
      <alignment horizontal="center" vertical="center"/>
    </xf>
    <xf numFmtId="0" fontId="12" fillId="0" borderId="34" xfId="0" applyFont="1" applyBorder="1" applyAlignment="1">
      <alignment horizontal="center" vertical="center"/>
    </xf>
    <xf numFmtId="0" fontId="12" fillId="3" borderId="35" xfId="0" applyFont="1" applyFill="1" applyBorder="1" applyAlignment="1">
      <alignment horizontal="center" vertical="center"/>
    </xf>
    <xf numFmtId="0" fontId="12" fillId="0" borderId="0" xfId="0" applyFont="1" applyAlignment="1">
      <alignment horizontal="left" vertical="center"/>
    </xf>
    <xf numFmtId="0" fontId="12" fillId="0" borderId="33" xfId="0" applyFont="1" applyBorder="1" applyAlignment="1">
      <alignment horizontal="left" vertical="center"/>
    </xf>
    <xf numFmtId="0" fontId="12" fillId="0" borderId="23" xfId="0" applyFont="1" applyBorder="1" applyAlignment="1">
      <alignment horizontal="left" vertical="center"/>
    </xf>
    <xf numFmtId="0" fontId="12" fillId="0" borderId="22" xfId="0" applyFont="1" applyBorder="1" applyAlignment="1">
      <alignment horizontal="left" vertical="center"/>
    </xf>
    <xf numFmtId="0" fontId="12" fillId="0" borderId="0" xfId="0" applyFont="1" applyAlignment="1">
      <alignment horizontal="right" vertical="center"/>
    </xf>
    <xf numFmtId="0" fontId="12" fillId="0" borderId="0" xfId="0" applyFont="1" applyAlignment="1">
      <alignment horizontal="center" vertical="center"/>
    </xf>
    <xf numFmtId="0" fontId="12" fillId="0" borderId="23" xfId="0" applyFont="1" applyBorder="1" applyAlignment="1">
      <alignment horizontal="center" vertical="center"/>
    </xf>
    <xf numFmtId="0" fontId="12" fillId="3" borderId="18" xfId="0" applyFont="1" applyFill="1" applyBorder="1" applyAlignment="1">
      <alignment horizontal="left" vertical="center"/>
    </xf>
    <xf numFmtId="0" fontId="12" fillId="3" borderId="27" xfId="0" applyFont="1" applyFill="1" applyBorder="1" applyAlignment="1">
      <alignment horizontal="left" vertical="center"/>
    </xf>
    <xf numFmtId="0" fontId="11" fillId="3" borderId="25" xfId="0" applyFont="1" applyFill="1" applyBorder="1">
      <alignment vertical="center"/>
    </xf>
    <xf numFmtId="0" fontId="11" fillId="3" borderId="26" xfId="0" applyFont="1" applyFill="1" applyBorder="1">
      <alignment vertical="center"/>
    </xf>
    <xf numFmtId="0" fontId="11" fillId="0" borderId="4" xfId="0" applyFont="1" applyBorder="1" applyAlignment="1">
      <alignment horizontal="right" vertical="center"/>
    </xf>
    <xf numFmtId="0" fontId="14" fillId="0" borderId="0" xfId="0" applyFont="1" applyAlignment="1">
      <alignment horizontal="center" vertical="center"/>
    </xf>
    <xf numFmtId="0" fontId="13" fillId="0" borderId="0" xfId="0" applyFont="1">
      <alignment vertical="center"/>
    </xf>
    <xf numFmtId="0" fontId="14" fillId="0" borderId="0" xfId="0" applyFont="1" applyAlignment="1">
      <alignment horizontal="left" vertical="center"/>
    </xf>
    <xf numFmtId="0" fontId="16" fillId="0" borderId="0" xfId="0" applyFont="1" applyAlignment="1">
      <alignment horizontal="left" vertical="center"/>
    </xf>
    <xf numFmtId="0" fontId="13" fillId="0" borderId="0" xfId="0" applyFont="1" applyAlignment="1">
      <alignment horizontal="left" vertical="center"/>
    </xf>
    <xf numFmtId="0" fontId="16" fillId="0" borderId="0" xfId="0" applyFont="1" applyAlignment="1">
      <alignment horizontal="center" vertical="center"/>
    </xf>
    <xf numFmtId="0" fontId="3" fillId="0" borderId="0" xfId="0" applyFont="1">
      <alignment vertical="center"/>
    </xf>
    <xf numFmtId="0" fontId="10" fillId="0" borderId="4" xfId="0" applyFont="1" applyBorder="1" applyAlignment="1">
      <alignment horizontal="right" vertical="center"/>
    </xf>
    <xf numFmtId="0" fontId="4" fillId="3" borderId="49" xfId="0" applyFont="1" applyFill="1" applyBorder="1">
      <alignment vertical="center"/>
    </xf>
    <xf numFmtId="0" fontId="3" fillId="0" borderId="39" xfId="0" applyFont="1" applyBorder="1" applyAlignment="1">
      <alignment horizontal="center" vertical="center"/>
    </xf>
    <xf numFmtId="0" fontId="3" fillId="0" borderId="50" xfId="0" applyFont="1" applyBorder="1" applyAlignment="1">
      <alignment horizontal="center" vertical="center"/>
    </xf>
    <xf numFmtId="38" fontId="15" fillId="0" borderId="2" xfId="1" applyFont="1" applyFill="1" applyBorder="1">
      <alignment vertical="center"/>
    </xf>
    <xf numFmtId="0" fontId="16" fillId="0" borderId="54" xfId="0" applyFont="1" applyBorder="1" applyAlignment="1">
      <alignment horizontal="left" vertical="center"/>
    </xf>
    <xf numFmtId="0" fontId="11" fillId="0" borderId="54" xfId="0" applyFont="1" applyBorder="1">
      <alignment vertical="center"/>
    </xf>
    <xf numFmtId="0" fontId="13" fillId="0" borderId="54" xfId="0" applyFont="1" applyBorder="1">
      <alignment vertical="center"/>
    </xf>
    <xf numFmtId="0" fontId="0" fillId="0" borderId="40" xfId="0" applyBorder="1">
      <alignment vertical="center"/>
    </xf>
    <xf numFmtId="0" fontId="3" fillId="0" borderId="25" xfId="0" applyFont="1" applyBorder="1" applyAlignment="1">
      <alignment horizontal="left" vertical="center"/>
    </xf>
    <xf numFmtId="0" fontId="18" fillId="0" borderId="0" xfId="0" applyFont="1">
      <alignment vertical="center"/>
    </xf>
    <xf numFmtId="0" fontId="20" fillId="3" borderId="10" xfId="0" applyFont="1" applyFill="1" applyBorder="1" applyAlignment="1">
      <alignment horizontal="center" vertical="center"/>
    </xf>
    <xf numFmtId="0" fontId="20" fillId="3" borderId="10" xfId="0" applyFont="1" applyFill="1" applyBorder="1" applyAlignment="1">
      <alignment horizontal="right" vertical="center"/>
    </xf>
    <xf numFmtId="0" fontId="9" fillId="3" borderId="25" xfId="0" applyFont="1" applyFill="1" applyBorder="1">
      <alignment vertical="center"/>
    </xf>
    <xf numFmtId="0" fontId="23" fillId="3" borderId="8" xfId="0" applyFont="1" applyFill="1" applyBorder="1">
      <alignment vertical="center"/>
    </xf>
    <xf numFmtId="0" fontId="23" fillId="3" borderId="11" xfId="0" applyFont="1" applyFill="1" applyBorder="1">
      <alignment vertical="center"/>
    </xf>
    <xf numFmtId="38" fontId="23" fillId="3" borderId="7" xfId="1" applyFont="1" applyFill="1" applyBorder="1">
      <alignment vertical="center"/>
    </xf>
    <xf numFmtId="0" fontId="12" fillId="3" borderId="54" xfId="0" applyFont="1" applyFill="1" applyBorder="1" applyAlignment="1">
      <alignment horizontal="center" vertical="center"/>
    </xf>
    <xf numFmtId="0" fontId="12" fillId="3" borderId="63"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1"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2" borderId="1" xfId="0" applyFill="1"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2" xfId="0" applyBorder="1" applyAlignment="1">
      <alignment horizontal="center" vertical="center"/>
    </xf>
    <xf numFmtId="0" fontId="0" fillId="0" borderId="42" xfId="0" applyBorder="1" applyAlignment="1">
      <alignment horizontal="center" vertical="center"/>
    </xf>
    <xf numFmtId="0" fontId="16" fillId="0" borderId="55" xfId="0" applyFont="1" applyBorder="1" applyAlignment="1">
      <alignment horizontal="left" vertical="center" wrapText="1"/>
    </xf>
    <xf numFmtId="0" fontId="16" fillId="0" borderId="54" xfId="0" applyFont="1" applyBorder="1" applyAlignment="1">
      <alignment horizontal="left" vertical="center" wrapText="1"/>
    </xf>
    <xf numFmtId="0" fontId="16" fillId="0" borderId="57" xfId="0" applyFont="1" applyBorder="1" applyAlignment="1">
      <alignment horizontal="left" vertical="center" wrapText="1"/>
    </xf>
    <xf numFmtId="0" fontId="12" fillId="3" borderId="21" xfId="0" applyFont="1" applyFill="1" applyBorder="1" applyAlignment="1">
      <alignment horizontal="center" vertical="center"/>
    </xf>
    <xf numFmtId="0" fontId="12" fillId="3" borderId="37" xfId="0" applyFont="1" applyFill="1" applyBorder="1" applyAlignment="1">
      <alignment horizontal="center" vertical="center"/>
    </xf>
    <xf numFmtId="0" fontId="12" fillId="3" borderId="46" xfId="0" applyFont="1" applyFill="1" applyBorder="1" applyAlignment="1">
      <alignment horizontal="center" vertical="center"/>
    </xf>
    <xf numFmtId="0" fontId="12" fillId="3" borderId="47" xfId="0" applyFont="1" applyFill="1" applyBorder="1" applyAlignment="1">
      <alignment horizontal="center" vertical="center"/>
    </xf>
    <xf numFmtId="0" fontId="13" fillId="0" borderId="46" xfId="0" applyFont="1" applyBorder="1" applyAlignment="1">
      <alignment horizontal="left" vertical="top" wrapText="1"/>
    </xf>
    <xf numFmtId="0" fontId="13" fillId="0" borderId="47" xfId="0" applyFont="1" applyBorder="1" applyAlignment="1">
      <alignment horizontal="left" vertical="top" wrapText="1"/>
    </xf>
    <xf numFmtId="0" fontId="13" fillId="0" borderId="48" xfId="0" applyFont="1" applyBorder="1" applyAlignment="1">
      <alignment horizontal="left" vertical="top" wrapText="1"/>
    </xf>
    <xf numFmtId="0" fontId="13" fillId="0" borderId="22" xfId="0" applyFont="1" applyBorder="1" applyAlignment="1">
      <alignment horizontal="left" vertical="top" wrapText="1"/>
    </xf>
    <xf numFmtId="0" fontId="13" fillId="0" borderId="0" xfId="0" applyFont="1" applyAlignment="1">
      <alignment horizontal="left" vertical="top" wrapText="1"/>
    </xf>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13" fillId="0" borderId="25" xfId="0" applyFont="1" applyBorder="1" applyAlignment="1">
      <alignment horizontal="left" vertical="top" wrapText="1"/>
    </xf>
    <xf numFmtId="0" fontId="13" fillId="0" borderId="26" xfId="0" applyFont="1" applyBorder="1" applyAlignment="1">
      <alignment horizontal="left" vertical="top" wrapText="1"/>
    </xf>
    <xf numFmtId="0" fontId="12" fillId="0" borderId="41"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9" xfId="0" applyFont="1" applyBorder="1" applyAlignment="1">
      <alignment horizontal="center" vertical="center"/>
    </xf>
    <xf numFmtId="0" fontId="12" fillId="0" borderId="28" xfId="0" applyFont="1" applyBorder="1" applyAlignment="1">
      <alignment horizontal="center" vertical="center"/>
    </xf>
    <xf numFmtId="0" fontId="12" fillId="0" borderId="56" xfId="0" applyFont="1" applyBorder="1" applyAlignment="1">
      <alignment horizontal="left" vertical="center" wrapText="1"/>
    </xf>
    <xf numFmtId="0" fontId="12" fillId="0" borderId="18" xfId="0" applyFont="1" applyBorder="1" applyAlignment="1">
      <alignment horizontal="left" vertical="center" wrapText="1"/>
    </xf>
    <xf numFmtId="0" fontId="12" fillId="0" borderId="38" xfId="0" applyFont="1" applyBorder="1" applyAlignment="1">
      <alignment horizontal="left" vertical="center" wrapText="1"/>
    </xf>
    <xf numFmtId="0" fontId="16" fillId="0" borderId="60" xfId="0" applyFont="1" applyBorder="1" applyAlignment="1">
      <alignment horizontal="left" vertical="center" wrapText="1"/>
    </xf>
    <xf numFmtId="0" fontId="16" fillId="0" borderId="61" xfId="0" applyFont="1" applyBorder="1" applyAlignment="1">
      <alignment horizontal="left" vertical="center" wrapText="1"/>
    </xf>
    <xf numFmtId="0" fontId="16" fillId="0" borderId="62" xfId="0" applyFont="1" applyBorder="1" applyAlignment="1">
      <alignment horizontal="left" vertical="center" wrapText="1"/>
    </xf>
    <xf numFmtId="0" fontId="12" fillId="0" borderId="66"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8" xfId="0" applyFont="1" applyBorder="1" applyAlignment="1">
      <alignment horizontal="left" vertical="center" wrapText="1"/>
    </xf>
    <xf numFmtId="0" fontId="12" fillId="0" borderId="59" xfId="0" applyFont="1" applyBorder="1" applyAlignment="1">
      <alignment horizontal="left" vertical="center"/>
    </xf>
    <xf numFmtId="0" fontId="12" fillId="0" borderId="52" xfId="0" applyFont="1" applyBorder="1" applyAlignment="1">
      <alignment horizontal="left" vertical="center"/>
    </xf>
    <xf numFmtId="0" fontId="12" fillId="3" borderId="71" xfId="0" applyFont="1" applyFill="1" applyBorder="1" applyAlignment="1">
      <alignment horizontal="center" vertical="center"/>
    </xf>
    <xf numFmtId="0" fontId="12" fillId="3" borderId="72" xfId="0" applyFont="1" applyFill="1" applyBorder="1" applyAlignment="1">
      <alignment horizontal="center" vertical="center"/>
    </xf>
    <xf numFmtId="0" fontId="12" fillId="3" borderId="59" xfId="0" applyFont="1" applyFill="1" applyBorder="1" applyAlignment="1">
      <alignment horizontal="center" vertical="center"/>
    </xf>
    <xf numFmtId="0" fontId="12" fillId="3" borderId="52" xfId="0" applyFont="1" applyFill="1" applyBorder="1" applyAlignment="1">
      <alignment horizontal="center" vertical="center"/>
    </xf>
    <xf numFmtId="0" fontId="12" fillId="3" borderId="53" xfId="0" applyFont="1" applyFill="1" applyBorder="1" applyAlignment="1">
      <alignment horizontal="center" vertical="center"/>
    </xf>
    <xf numFmtId="0" fontId="12" fillId="3" borderId="64" xfId="0" applyFont="1" applyFill="1" applyBorder="1" applyAlignment="1">
      <alignment horizontal="center" vertical="center"/>
    </xf>
    <xf numFmtId="0" fontId="12" fillId="3" borderId="61" xfId="0" applyFont="1" applyFill="1" applyBorder="1" applyAlignment="1">
      <alignment horizontal="center" vertical="center"/>
    </xf>
    <xf numFmtId="0" fontId="12" fillId="3" borderId="65" xfId="0" applyFont="1" applyFill="1" applyBorder="1" applyAlignment="1">
      <alignment horizontal="center" vertical="center"/>
    </xf>
    <xf numFmtId="0" fontId="5" fillId="0" borderId="0" xfId="0" applyFont="1" applyAlignment="1">
      <alignment horizontal="center" vertical="center"/>
    </xf>
    <xf numFmtId="0" fontId="3" fillId="0" borderId="21" xfId="0" applyFont="1" applyBorder="1" applyAlignment="1">
      <alignment horizontal="center" vertical="center"/>
    </xf>
    <xf numFmtId="0" fontId="3" fillId="0" borderId="36" xfId="0" applyFont="1" applyBorder="1" applyAlignment="1">
      <alignment horizontal="center" vertical="center"/>
    </xf>
    <xf numFmtId="0" fontId="3" fillId="0" borderId="22" xfId="0" applyFont="1" applyBorder="1" applyAlignment="1">
      <alignment horizontal="center" vertical="center"/>
    </xf>
    <xf numFmtId="0" fontId="3" fillId="0" borderId="40" xfId="0" applyFont="1" applyBorder="1" applyAlignment="1">
      <alignment horizontal="center" vertical="center"/>
    </xf>
    <xf numFmtId="0" fontId="3" fillId="0" borderId="24" xfId="0" applyFont="1" applyBorder="1" applyAlignment="1">
      <alignment horizontal="center" vertical="center"/>
    </xf>
    <xf numFmtId="0" fontId="3" fillId="0" borderId="31" xfId="0" applyFont="1" applyBorder="1" applyAlignment="1">
      <alignment horizontal="center" vertical="center"/>
    </xf>
    <xf numFmtId="0" fontId="3" fillId="3" borderId="12" xfId="0" applyFont="1" applyFill="1" applyBorder="1" applyAlignment="1">
      <alignment horizontal="center" vertical="center"/>
    </xf>
    <xf numFmtId="0" fontId="3" fillId="0" borderId="12"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8" xfId="0" applyFont="1" applyBorder="1" applyAlignment="1">
      <alignment horizontal="center" vertical="center" wrapText="1"/>
    </xf>
    <xf numFmtId="0" fontId="3" fillId="3" borderId="12" xfId="0" applyFont="1" applyFill="1" applyBorder="1" applyAlignment="1">
      <alignment horizontal="left" vertical="center"/>
    </xf>
    <xf numFmtId="0" fontId="3" fillId="3" borderId="13" xfId="0" applyFont="1" applyFill="1" applyBorder="1" applyAlignment="1">
      <alignment horizontal="left" vertical="center"/>
    </xf>
    <xf numFmtId="0" fontId="3" fillId="3" borderId="51" xfId="0" applyFont="1" applyFill="1" applyBorder="1" applyAlignment="1">
      <alignment horizontal="center" vertical="center"/>
    </xf>
    <xf numFmtId="0" fontId="3" fillId="3" borderId="20" xfId="0" applyFont="1" applyFill="1" applyBorder="1" applyAlignment="1">
      <alignment horizontal="left" vertical="center"/>
    </xf>
    <xf numFmtId="0" fontId="3" fillId="3" borderId="30" xfId="0" applyFont="1" applyFill="1" applyBorder="1" applyAlignment="1">
      <alignment horizontal="left" vertical="center"/>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67" xfId="0" applyFont="1" applyFill="1" applyBorder="1" applyAlignment="1">
      <alignment horizontal="left" vertical="center"/>
    </xf>
    <xf numFmtId="0" fontId="3" fillId="3" borderId="69" xfId="0" applyFont="1" applyFill="1" applyBorder="1" applyAlignment="1">
      <alignment horizontal="left" vertical="center"/>
    </xf>
    <xf numFmtId="0" fontId="3" fillId="3" borderId="70" xfId="0" applyFont="1" applyFill="1" applyBorder="1" applyAlignment="1">
      <alignment horizontal="left" vertical="center"/>
    </xf>
    <xf numFmtId="0" fontId="19" fillId="3" borderId="59" xfId="0" applyFont="1" applyFill="1" applyBorder="1" applyAlignment="1">
      <alignment horizontal="center" vertical="center"/>
    </xf>
    <xf numFmtId="0" fontId="3" fillId="3" borderId="52" xfId="0" applyFont="1" applyFill="1" applyBorder="1" applyAlignment="1">
      <alignment horizontal="center" vertical="center"/>
    </xf>
    <xf numFmtId="0" fontId="21" fillId="3" borderId="54" xfId="0" applyFont="1" applyFill="1" applyBorder="1" applyAlignment="1">
      <alignment horizontal="center" vertical="center"/>
    </xf>
    <xf numFmtId="0" fontId="20" fillId="3" borderId="63" xfId="0" applyFont="1" applyFill="1" applyBorder="1" applyAlignment="1">
      <alignment horizontal="center" vertical="center"/>
    </xf>
    <xf numFmtId="0" fontId="21" fillId="3" borderId="61" xfId="0" applyFont="1" applyFill="1" applyBorder="1" applyAlignment="1">
      <alignment horizontal="center" vertical="center"/>
    </xf>
    <xf numFmtId="0" fontId="20" fillId="3" borderId="65" xfId="0" applyFont="1" applyFill="1" applyBorder="1" applyAlignment="1">
      <alignment horizontal="center" vertical="center"/>
    </xf>
    <xf numFmtId="0" fontId="21" fillId="3" borderId="71" xfId="0" applyFont="1" applyFill="1" applyBorder="1" applyAlignment="1">
      <alignment horizontal="center" vertical="center"/>
    </xf>
    <xf numFmtId="0" fontId="22" fillId="3" borderId="53" xfId="0" applyFont="1" applyFill="1" applyBorder="1" applyAlignment="1">
      <alignment horizontal="center" vertical="center"/>
    </xf>
    <xf numFmtId="0" fontId="20" fillId="3" borderId="12" xfId="0" applyFont="1" applyFill="1" applyBorder="1" applyAlignment="1">
      <alignment horizontal="center" vertical="center"/>
    </xf>
    <xf numFmtId="0" fontId="20" fillId="3" borderId="12" xfId="0" applyFont="1" applyFill="1" applyBorder="1" applyAlignment="1">
      <alignment horizontal="left" vertical="center"/>
    </xf>
    <xf numFmtId="0" fontId="20" fillId="3" borderId="13" xfId="0" applyFont="1" applyFill="1" applyBorder="1" applyAlignment="1">
      <alignment horizontal="left" vertical="center"/>
    </xf>
    <xf numFmtId="0" fontId="20" fillId="3" borderId="51" xfId="0" applyFont="1" applyFill="1" applyBorder="1" applyAlignment="1">
      <alignment horizontal="center" vertical="center"/>
    </xf>
    <xf numFmtId="0" fontId="20" fillId="3" borderId="20" xfId="0" applyFont="1" applyFill="1" applyBorder="1" applyAlignment="1">
      <alignment horizontal="left" vertical="center"/>
    </xf>
    <xf numFmtId="0" fontId="20" fillId="3" borderId="30" xfId="0" applyFont="1" applyFill="1" applyBorder="1" applyAlignment="1">
      <alignment horizontal="left" vertical="center"/>
    </xf>
    <xf numFmtId="0" fontId="20" fillId="3" borderId="21" xfId="0" applyFont="1" applyFill="1" applyBorder="1" applyAlignment="1">
      <alignment horizontal="center" vertical="center"/>
    </xf>
    <xf numFmtId="0" fontId="20" fillId="3" borderId="37" xfId="0" applyFont="1" applyFill="1" applyBorder="1" applyAlignment="1">
      <alignment horizontal="center" vertical="center"/>
    </xf>
    <xf numFmtId="0" fontId="21" fillId="3" borderId="46" xfId="0" applyFont="1" applyFill="1" applyBorder="1" applyAlignment="1">
      <alignment horizontal="center" vertical="center"/>
    </xf>
    <xf numFmtId="0" fontId="20" fillId="3" borderId="47"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25065</xdr:colOff>
      <xdr:row>0</xdr:row>
      <xdr:rowOff>37599</xdr:rowOff>
    </xdr:from>
    <xdr:to>
      <xdr:col>3</xdr:col>
      <xdr:colOff>263191</xdr:colOff>
      <xdr:row>1</xdr:row>
      <xdr:rowOff>0</xdr:rowOff>
    </xdr:to>
    <xdr:sp macro="" textlink="">
      <xdr:nvSpPr>
        <xdr:cNvPr id="2" name="テキスト ボックス 1">
          <a:extLst>
            <a:ext uri="{FF2B5EF4-FFF2-40B4-BE49-F238E27FC236}">
              <a16:creationId xmlns:a16="http://schemas.microsoft.com/office/drawing/2014/main" id="{91E18ECF-60BB-4715-BF14-61FDB038005D}"/>
            </a:ext>
          </a:extLst>
        </xdr:cNvPr>
        <xdr:cNvSpPr txBox="1"/>
      </xdr:nvSpPr>
      <xdr:spPr>
        <a:xfrm>
          <a:off x="177465" y="37599"/>
          <a:ext cx="1533526" cy="686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（様式１）</a:t>
          </a:r>
        </a:p>
      </xdr:txBody>
    </xdr:sp>
    <xdr:clientData/>
  </xdr:twoCellAnchor>
  <mc:AlternateContent xmlns:mc="http://schemas.openxmlformats.org/markup-compatibility/2006">
    <mc:Choice xmlns:a14="http://schemas.microsoft.com/office/drawing/2010/main" Requires="a14">
      <xdr:oneCellAnchor>
        <xdr:from>
          <xdr:col>1</xdr:col>
          <xdr:colOff>193932</xdr:colOff>
          <xdr:row>29</xdr:row>
          <xdr:rowOff>40329</xdr:rowOff>
        </xdr:from>
        <xdr:ext cx="7950363" cy="1188395"/>
        <xdr:pic>
          <xdr:nvPicPr>
            <xdr:cNvPr id="3" name="図 2">
              <a:extLst>
                <a:ext uri="{FF2B5EF4-FFF2-40B4-BE49-F238E27FC236}">
                  <a16:creationId xmlns:a16="http://schemas.microsoft.com/office/drawing/2014/main" id="{7BE9CA1E-0110-4C6E-8C65-C2052ABF38ED}"/>
                </a:ext>
              </a:extLst>
            </xdr:cNvPr>
            <xdr:cNvPicPr>
              <a:picLocks noChangeAspect="1" noChangeArrowheads="1"/>
              <a:extLst>
                <a:ext uri="{84589F7E-364E-4C9E-8A38-B11213B215E9}">
                  <a14:cameraTool cellRange="$M$117:$S$119" spid="_x0000_s5156"/>
                </a:ext>
              </a:extLst>
            </xdr:cNvPicPr>
          </xdr:nvPicPr>
          <xdr:blipFill>
            <a:blip xmlns:r="http://schemas.openxmlformats.org/officeDocument/2006/relationships" r:embed="rId1"/>
            <a:srcRect/>
            <a:stretch>
              <a:fillRect/>
            </a:stretch>
          </xdr:blipFill>
          <xdr:spPr bwMode="auto">
            <a:xfrm>
              <a:off x="346332" y="10279704"/>
              <a:ext cx="7950363" cy="1188395"/>
            </a:xfrm>
            <a:prstGeom prst="rect">
              <a:avLst/>
            </a:prstGeom>
            <a:noFill/>
            <a:extLst>
              <a:ext uri="{909E8E84-426E-40DD-AFC4-6F175D3DCCD1}">
                <a14:hiddenFill>
                  <a:solidFill>
                    <a:srgbClr val="FFFFFF"/>
                  </a:solidFill>
                </a14:hiddenFill>
              </a:ext>
            </a:extLst>
          </xdr:spPr>
        </xdr:pic>
        <xdr:clientData/>
      </xdr:one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25065</xdr:colOff>
      <xdr:row>0</xdr:row>
      <xdr:rowOff>37599</xdr:rowOff>
    </xdr:from>
    <xdr:to>
      <xdr:col>3</xdr:col>
      <xdr:colOff>263191</xdr:colOff>
      <xdr:row>1</xdr:row>
      <xdr:rowOff>0</xdr:rowOff>
    </xdr:to>
    <xdr:sp macro="" textlink="">
      <xdr:nvSpPr>
        <xdr:cNvPr id="2" name="テキスト ボックス 1">
          <a:extLst>
            <a:ext uri="{FF2B5EF4-FFF2-40B4-BE49-F238E27FC236}">
              <a16:creationId xmlns:a16="http://schemas.microsoft.com/office/drawing/2014/main" id="{7FE8050A-74BB-4371-BF97-33004FE84569}"/>
            </a:ext>
          </a:extLst>
        </xdr:cNvPr>
        <xdr:cNvSpPr txBox="1"/>
      </xdr:nvSpPr>
      <xdr:spPr>
        <a:xfrm>
          <a:off x="177465" y="37599"/>
          <a:ext cx="1533526" cy="686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（様式１）</a:t>
          </a:r>
        </a:p>
      </xdr:txBody>
    </xdr:sp>
    <xdr:clientData/>
  </xdr:twoCellAnchor>
  <mc:AlternateContent xmlns:mc="http://schemas.openxmlformats.org/markup-compatibility/2006">
    <mc:Choice xmlns:a14="http://schemas.microsoft.com/office/drawing/2010/main" Requires="a14">
      <xdr:oneCellAnchor>
        <xdr:from>
          <xdr:col>1</xdr:col>
          <xdr:colOff>193932</xdr:colOff>
          <xdr:row>29</xdr:row>
          <xdr:rowOff>40329</xdr:rowOff>
        </xdr:from>
        <xdr:ext cx="6372225" cy="952500"/>
        <xdr:pic>
          <xdr:nvPicPr>
            <xdr:cNvPr id="3" name="図 2">
              <a:extLst>
                <a:ext uri="{FF2B5EF4-FFF2-40B4-BE49-F238E27FC236}">
                  <a16:creationId xmlns:a16="http://schemas.microsoft.com/office/drawing/2014/main" id="{188FCCEF-5592-4CC3-8970-26D828E91586}"/>
                </a:ext>
              </a:extLst>
            </xdr:cNvPr>
            <xdr:cNvPicPr>
              <a:picLocks noChangeAspect="1" noChangeArrowheads="1"/>
              <a:extLst>
                <a:ext uri="{84589F7E-364E-4C9E-8A38-B11213B215E9}">
                  <a14:cameraTool cellRange="$M$117:$S$119" spid="_x0000_s8201"/>
                </a:ext>
              </a:extLst>
            </xdr:cNvPicPr>
          </xdr:nvPicPr>
          <xdr:blipFill>
            <a:blip xmlns:r="http://schemas.openxmlformats.org/officeDocument/2006/relationships" r:embed="rId1"/>
            <a:srcRect/>
            <a:stretch>
              <a:fillRect/>
            </a:stretch>
          </xdr:blipFill>
          <xdr:spPr bwMode="auto">
            <a:xfrm>
              <a:off x="346332" y="10841679"/>
              <a:ext cx="6372225" cy="952500"/>
            </a:xfrm>
            <a:prstGeom prst="rect">
              <a:avLst/>
            </a:prstGeom>
            <a:noFill/>
            <a:extLst>
              <a:ext uri="{909E8E84-426E-40DD-AFC4-6F175D3DCCD1}">
                <a14:hiddenFill>
                  <a:solidFill>
                    <a:srgbClr val="FFFFFF"/>
                  </a:solidFill>
                </a14:hiddenFill>
              </a:ext>
            </a:extLst>
          </xdr:spPr>
        </xdr:pic>
        <xdr:clientData/>
      </xdr:oneCellAnchor>
    </mc:Choice>
    <mc:Fallback/>
  </mc:AlternateContent>
  <xdr:twoCellAnchor>
    <xdr:from>
      <xdr:col>6</xdr:col>
      <xdr:colOff>1771650</xdr:colOff>
      <xdr:row>56</xdr:row>
      <xdr:rowOff>9526</xdr:rowOff>
    </xdr:from>
    <xdr:to>
      <xdr:col>6</xdr:col>
      <xdr:colOff>2276475</xdr:colOff>
      <xdr:row>56</xdr:row>
      <xdr:rowOff>219076</xdr:rowOff>
    </xdr:to>
    <xdr:sp macro="" textlink="">
      <xdr:nvSpPr>
        <xdr:cNvPr id="5" name="楕円 4">
          <a:extLst>
            <a:ext uri="{FF2B5EF4-FFF2-40B4-BE49-F238E27FC236}">
              <a16:creationId xmlns:a16="http://schemas.microsoft.com/office/drawing/2014/main" id="{9E6F350F-C1DE-4267-A8D7-146FCB551B6B}"/>
            </a:ext>
          </a:extLst>
        </xdr:cNvPr>
        <xdr:cNvSpPr/>
      </xdr:nvSpPr>
      <xdr:spPr>
        <a:xfrm>
          <a:off x="6143625" y="21278851"/>
          <a:ext cx="504825" cy="2095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2667000</xdr:colOff>
      <xdr:row>57</xdr:row>
      <xdr:rowOff>9526</xdr:rowOff>
    </xdr:from>
    <xdr:to>
      <xdr:col>7</xdr:col>
      <xdr:colOff>352425</xdr:colOff>
      <xdr:row>57</xdr:row>
      <xdr:rowOff>219076</xdr:rowOff>
    </xdr:to>
    <xdr:sp macro="" textlink="">
      <xdr:nvSpPr>
        <xdr:cNvPr id="6" name="楕円 5">
          <a:extLst>
            <a:ext uri="{FF2B5EF4-FFF2-40B4-BE49-F238E27FC236}">
              <a16:creationId xmlns:a16="http://schemas.microsoft.com/office/drawing/2014/main" id="{F1BB0D42-24D0-4222-A10E-1054F9BADB11}"/>
            </a:ext>
          </a:extLst>
        </xdr:cNvPr>
        <xdr:cNvSpPr/>
      </xdr:nvSpPr>
      <xdr:spPr>
        <a:xfrm>
          <a:off x="7038975" y="21516976"/>
          <a:ext cx="504825" cy="2095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647700</xdr:colOff>
      <xdr:row>0</xdr:row>
      <xdr:rowOff>152400</xdr:rowOff>
    </xdr:from>
    <xdr:to>
      <xdr:col>10</xdr:col>
      <xdr:colOff>752475</xdr:colOff>
      <xdr:row>0</xdr:row>
      <xdr:rowOff>600075</xdr:rowOff>
    </xdr:to>
    <xdr:sp macro="" textlink="">
      <xdr:nvSpPr>
        <xdr:cNvPr id="4" name="テキスト ボックス 3">
          <a:extLst>
            <a:ext uri="{FF2B5EF4-FFF2-40B4-BE49-F238E27FC236}">
              <a16:creationId xmlns:a16="http://schemas.microsoft.com/office/drawing/2014/main" id="{2314DCD0-7CF3-E180-91D8-057D3819A174}"/>
            </a:ext>
          </a:extLst>
        </xdr:cNvPr>
        <xdr:cNvSpPr txBox="1"/>
      </xdr:nvSpPr>
      <xdr:spPr>
        <a:xfrm>
          <a:off x="10010775" y="152400"/>
          <a:ext cx="1295400" cy="4476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342900</xdr:colOff>
      <xdr:row>10</xdr:row>
      <xdr:rowOff>161925</xdr:rowOff>
    </xdr:from>
    <xdr:to>
      <xdr:col>6</xdr:col>
      <xdr:colOff>428625</xdr:colOff>
      <xdr:row>13</xdr:row>
      <xdr:rowOff>104775</xdr:rowOff>
    </xdr:to>
    <xdr:sp macro="" textlink="">
      <xdr:nvSpPr>
        <xdr:cNvPr id="2" name="正方形/長方形 1">
          <a:extLst>
            <a:ext uri="{FF2B5EF4-FFF2-40B4-BE49-F238E27FC236}">
              <a16:creationId xmlns:a16="http://schemas.microsoft.com/office/drawing/2014/main" id="{A87D893A-DB43-F822-DDC2-F8AE1EB1E8AF}"/>
            </a:ext>
          </a:extLst>
        </xdr:cNvPr>
        <xdr:cNvSpPr/>
      </xdr:nvSpPr>
      <xdr:spPr>
        <a:xfrm>
          <a:off x="5000625" y="2543175"/>
          <a:ext cx="971550" cy="657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581025</xdr:colOff>
      <xdr:row>5</xdr:row>
      <xdr:rowOff>85725</xdr:rowOff>
    </xdr:from>
    <xdr:to>
      <xdr:col>7</xdr:col>
      <xdr:colOff>933450</xdr:colOff>
      <xdr:row>9</xdr:row>
      <xdr:rowOff>19050</xdr:rowOff>
    </xdr:to>
    <xdr:pic>
      <xdr:nvPicPr>
        <xdr:cNvPr id="4" name="図 3">
          <a:extLst>
            <a:ext uri="{FF2B5EF4-FFF2-40B4-BE49-F238E27FC236}">
              <a16:creationId xmlns:a16="http://schemas.microsoft.com/office/drawing/2014/main" id="{D415DC82-EC2F-B203-A7FB-38BEBE5EF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1438275"/>
          <a:ext cx="5781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219A6-9C08-40BE-89B4-3AC8324F0AB3}">
  <sheetPr>
    <pageSetUpPr fitToPage="1"/>
  </sheetPr>
  <dimension ref="A1:S119"/>
  <sheetViews>
    <sheetView tabSelected="1" view="pageBreakPreview" zoomScaleNormal="100" zoomScaleSheetLayoutView="100" workbookViewId="0">
      <selection activeCell="J5" sqref="J5"/>
    </sheetView>
  </sheetViews>
  <sheetFormatPr defaultRowHeight="18.75" x14ac:dyDescent="0.4"/>
  <cols>
    <col min="1" max="1" width="2" customWidth="1"/>
    <col min="2" max="2" width="11.375" customWidth="1"/>
    <col min="3" max="3" width="5.625" customWidth="1"/>
    <col min="4" max="4" width="14.625" customWidth="1"/>
    <col min="5" max="5" width="12.125" customWidth="1"/>
    <col min="6" max="6" width="11.625" bestFit="1" customWidth="1"/>
    <col min="7" max="7" width="37" customWidth="1"/>
    <col min="8" max="8" width="14.125" customWidth="1"/>
    <col min="9" max="9" width="14.375" customWidth="1"/>
    <col min="10" max="11" width="15.625" customWidth="1"/>
    <col min="13" max="13" width="16.5" bestFit="1" customWidth="1"/>
    <col min="19" max="19" width="22.125" bestFit="1" customWidth="1"/>
  </cols>
  <sheetData>
    <row r="1" spans="1:11" ht="57" customHeight="1" x14ac:dyDescent="0.4">
      <c r="B1" s="142" t="s">
        <v>53</v>
      </c>
      <c r="C1" s="142"/>
      <c r="D1" s="142"/>
      <c r="E1" s="142"/>
      <c r="F1" s="142"/>
      <c r="G1" s="142"/>
      <c r="H1" s="142"/>
      <c r="I1" s="142"/>
      <c r="J1" s="142"/>
      <c r="K1" s="142"/>
    </row>
    <row r="2" spans="1:11" s="3" customFormat="1" ht="24" x14ac:dyDescent="0.4">
      <c r="B2" s="2" t="s">
        <v>185</v>
      </c>
      <c r="C2" s="2"/>
      <c r="D2" s="2"/>
      <c r="E2" s="2"/>
      <c r="F2" s="2"/>
      <c r="G2" s="2"/>
      <c r="H2" s="2"/>
      <c r="I2" s="2"/>
      <c r="J2" s="2"/>
      <c r="K2" s="2"/>
    </row>
    <row r="3" spans="1:11" s="3" customFormat="1" ht="24" x14ac:dyDescent="0.4">
      <c r="B3" s="2"/>
      <c r="C3" s="2"/>
      <c r="D3" s="2"/>
      <c r="E3" s="2"/>
      <c r="F3" s="2"/>
      <c r="G3" s="2"/>
      <c r="H3" s="2"/>
      <c r="I3" s="2"/>
      <c r="J3" s="2"/>
      <c r="K3" s="2"/>
    </row>
    <row r="4" spans="1:11" s="3" customFormat="1" ht="24" x14ac:dyDescent="0.4">
      <c r="B4" s="2" t="s">
        <v>52</v>
      </c>
      <c r="C4" s="2"/>
      <c r="D4" s="2"/>
      <c r="E4" s="2"/>
      <c r="F4" s="2"/>
      <c r="G4" s="2"/>
      <c r="H4" s="2"/>
      <c r="I4" s="2"/>
      <c r="J4" s="2"/>
      <c r="K4" s="2"/>
    </row>
    <row r="5" spans="1:11" s="3" customFormat="1" ht="24.75" thickBot="1" x14ac:dyDescent="0.45">
      <c r="B5" s="77"/>
      <c r="C5" s="77"/>
      <c r="D5" s="77"/>
      <c r="E5" s="77"/>
      <c r="F5" s="77"/>
      <c r="G5" s="77"/>
      <c r="H5" s="77"/>
      <c r="I5" s="77"/>
      <c r="J5" s="77"/>
      <c r="K5" s="77"/>
    </row>
    <row r="6" spans="1:11" s="3" customFormat="1" ht="24.75" thickBot="1" x14ac:dyDescent="0.45">
      <c r="B6" s="90" t="s">
        <v>179</v>
      </c>
      <c r="C6" s="91"/>
      <c r="D6" s="91"/>
      <c r="E6" s="160" t="s">
        <v>184</v>
      </c>
      <c r="F6" s="161"/>
      <c r="G6" s="161"/>
      <c r="H6" s="161"/>
      <c r="I6" s="161"/>
      <c r="J6" s="161"/>
      <c r="K6" s="162"/>
    </row>
    <row r="7" spans="1:11" s="3" customFormat="1" ht="22.5" customHeight="1" x14ac:dyDescent="0.4">
      <c r="B7" s="143" t="s">
        <v>16</v>
      </c>
      <c r="C7" s="144"/>
      <c r="D7" s="71" t="s">
        <v>17</v>
      </c>
      <c r="E7" s="149"/>
      <c r="F7" s="149"/>
      <c r="G7" s="149"/>
      <c r="H7" s="150" t="s">
        <v>158</v>
      </c>
      <c r="I7" s="153" t="s">
        <v>25</v>
      </c>
      <c r="J7" s="153"/>
      <c r="K7" s="154"/>
    </row>
    <row r="8" spans="1:11" s="3" customFormat="1" ht="67.5" customHeight="1" x14ac:dyDescent="0.4">
      <c r="B8" s="145"/>
      <c r="C8" s="146"/>
      <c r="D8" s="70" t="s">
        <v>18</v>
      </c>
      <c r="E8" s="155"/>
      <c r="F8" s="155"/>
      <c r="G8" s="155"/>
      <c r="H8" s="151"/>
      <c r="I8" s="156"/>
      <c r="J8" s="156"/>
      <c r="K8" s="157"/>
    </row>
    <row r="9" spans="1:11" s="3" customFormat="1" ht="24.75" thickBot="1" x14ac:dyDescent="0.45">
      <c r="B9" s="147"/>
      <c r="C9" s="148"/>
      <c r="D9" s="5" t="s">
        <v>19</v>
      </c>
      <c r="E9" s="6" t="s">
        <v>21</v>
      </c>
      <c r="F9" s="5" t="s">
        <v>20</v>
      </c>
      <c r="G9" s="7" t="s">
        <v>22</v>
      </c>
      <c r="H9" s="152"/>
      <c r="I9" s="158"/>
      <c r="J9" s="158"/>
      <c r="K9" s="159"/>
    </row>
    <row r="10" spans="1:11" s="3" customFormat="1" ht="24" x14ac:dyDescent="0.4">
      <c r="B10" s="103" t="s">
        <v>83</v>
      </c>
      <c r="C10" s="104"/>
      <c r="D10" s="44" t="s">
        <v>84</v>
      </c>
      <c r="E10" s="45"/>
      <c r="F10" s="46"/>
      <c r="G10" s="47"/>
      <c r="H10" s="48" t="s">
        <v>83</v>
      </c>
      <c r="I10" s="44" t="s">
        <v>178</v>
      </c>
      <c r="J10" s="46"/>
      <c r="K10" s="47"/>
    </row>
    <row r="11" spans="1:11" s="3" customFormat="1" ht="24" x14ac:dyDescent="0.4">
      <c r="B11" s="105" t="s">
        <v>82</v>
      </c>
      <c r="C11" s="106"/>
      <c r="D11" s="49" t="s">
        <v>85</v>
      </c>
      <c r="E11" s="50"/>
      <c r="F11" s="49"/>
      <c r="G11" s="51"/>
      <c r="H11" s="107" t="s">
        <v>177</v>
      </c>
      <c r="I11" s="108"/>
      <c r="J11" s="108"/>
      <c r="K11" s="109"/>
    </row>
    <row r="12" spans="1:11" s="3" customFormat="1" ht="24" x14ac:dyDescent="0.4">
      <c r="B12" s="52"/>
      <c r="C12" s="49"/>
      <c r="D12" s="49" t="s">
        <v>86</v>
      </c>
      <c r="E12" s="53"/>
      <c r="F12" s="54"/>
      <c r="G12" s="55"/>
      <c r="H12" s="110"/>
      <c r="I12" s="111"/>
      <c r="J12" s="111"/>
      <c r="K12" s="112"/>
    </row>
    <row r="13" spans="1:11" s="3" customFormat="1" ht="22.5" customHeight="1" x14ac:dyDescent="0.4">
      <c r="B13" s="116" t="s">
        <v>159</v>
      </c>
      <c r="C13" s="117"/>
      <c r="D13" s="120" t="s">
        <v>160</v>
      </c>
      <c r="E13" s="56" t="s">
        <v>25</v>
      </c>
      <c r="F13" s="56"/>
      <c r="G13" s="57"/>
      <c r="H13" s="110"/>
      <c r="I13" s="111"/>
      <c r="J13" s="111"/>
      <c r="K13" s="112"/>
    </row>
    <row r="14" spans="1:11" ht="48" customHeight="1" thickBot="1" x14ac:dyDescent="0.45">
      <c r="A14" s="37"/>
      <c r="B14" s="118"/>
      <c r="C14" s="119"/>
      <c r="D14" s="121"/>
      <c r="E14" s="58"/>
      <c r="F14" s="58"/>
      <c r="G14" s="59"/>
      <c r="H14" s="113"/>
      <c r="I14" s="114"/>
      <c r="J14" s="114"/>
      <c r="K14" s="115"/>
    </row>
    <row r="15" spans="1:11" ht="9.9499999999999993" customHeight="1" x14ac:dyDescent="0.4">
      <c r="B15" s="61"/>
      <c r="C15" s="61"/>
      <c r="D15" s="54"/>
      <c r="E15" s="40"/>
      <c r="F15" s="40"/>
      <c r="G15" s="40"/>
      <c r="H15" s="62"/>
      <c r="I15" s="62"/>
      <c r="J15" s="62"/>
      <c r="K15" s="62"/>
    </row>
    <row r="16" spans="1:11" ht="24" x14ac:dyDescent="0.4">
      <c r="B16" s="49" t="s">
        <v>182</v>
      </c>
      <c r="C16" s="66"/>
      <c r="D16" s="73"/>
      <c r="E16" s="74"/>
      <c r="F16" s="74"/>
      <c r="G16" s="74"/>
      <c r="H16" s="75"/>
      <c r="I16" s="75"/>
      <c r="J16" s="75"/>
      <c r="K16" s="75"/>
    </row>
    <row r="17" spans="1:15" ht="48.75" customHeight="1" x14ac:dyDescent="0.4">
      <c r="A17" s="76"/>
      <c r="B17" s="138" t="s">
        <v>82</v>
      </c>
      <c r="C17" s="139"/>
      <c r="D17" s="122" t="s">
        <v>175</v>
      </c>
      <c r="E17" s="123"/>
      <c r="F17" s="123"/>
      <c r="G17" s="123"/>
      <c r="H17" s="123"/>
      <c r="I17" s="123"/>
      <c r="J17" s="123"/>
      <c r="K17" s="124"/>
    </row>
    <row r="18" spans="1:15" ht="26.25" customHeight="1" x14ac:dyDescent="0.4">
      <c r="A18" s="76"/>
      <c r="B18" s="140" t="s">
        <v>82</v>
      </c>
      <c r="C18" s="141"/>
      <c r="D18" s="125" t="s">
        <v>174</v>
      </c>
      <c r="E18" s="126"/>
      <c r="F18" s="126"/>
      <c r="G18" s="126"/>
      <c r="H18" s="126"/>
      <c r="I18" s="126"/>
      <c r="J18" s="126"/>
      <c r="K18" s="127"/>
    </row>
    <row r="19" spans="1:15" ht="24" x14ac:dyDescent="0.4">
      <c r="A19" s="76"/>
      <c r="B19" s="134" t="s">
        <v>82</v>
      </c>
      <c r="C19" s="135"/>
      <c r="D19" s="128" t="s">
        <v>183</v>
      </c>
      <c r="E19" s="129"/>
      <c r="F19" s="129"/>
      <c r="G19" s="129"/>
      <c r="H19" s="129"/>
      <c r="I19" s="129"/>
      <c r="J19" s="129"/>
      <c r="K19" s="130"/>
    </row>
    <row r="20" spans="1:15" ht="48.75" customHeight="1" x14ac:dyDescent="0.4">
      <c r="A20" s="76"/>
      <c r="B20" s="136" t="s">
        <v>155</v>
      </c>
      <c r="C20" s="137"/>
      <c r="D20" s="131" t="s">
        <v>176</v>
      </c>
      <c r="E20" s="132"/>
      <c r="F20" s="132"/>
      <c r="G20" s="132"/>
      <c r="H20" s="132"/>
      <c r="I20" s="132"/>
      <c r="J20" s="132"/>
      <c r="K20" s="133"/>
    </row>
    <row r="21" spans="1:15" ht="45.75" customHeight="1" x14ac:dyDescent="0.4">
      <c r="A21" s="76"/>
      <c r="B21" s="85" t="s">
        <v>82</v>
      </c>
      <c r="C21" s="86"/>
      <c r="D21" s="100" t="s">
        <v>180</v>
      </c>
      <c r="E21" s="101"/>
      <c r="F21" s="101"/>
      <c r="G21" s="101"/>
      <c r="H21" s="101"/>
      <c r="I21" s="101"/>
      <c r="J21" s="101"/>
      <c r="K21" s="102"/>
    </row>
    <row r="22" spans="1:15" ht="19.5" x14ac:dyDescent="0.4">
      <c r="B22" s="63"/>
      <c r="C22" s="61"/>
      <c r="D22" s="65"/>
      <c r="E22" s="40"/>
      <c r="F22" s="40"/>
      <c r="G22" s="40"/>
      <c r="H22" s="62"/>
      <c r="I22" s="62"/>
      <c r="J22" s="62"/>
      <c r="K22" s="62"/>
    </row>
    <row r="23" spans="1:15" ht="24" x14ac:dyDescent="0.4">
      <c r="B23" s="64" t="s">
        <v>156</v>
      </c>
      <c r="C23" s="61"/>
      <c r="D23" s="65"/>
      <c r="E23" s="40"/>
      <c r="F23" s="40"/>
      <c r="G23" s="40"/>
      <c r="H23" s="62"/>
      <c r="I23" s="62"/>
      <c r="J23" s="62"/>
      <c r="K23" s="62"/>
    </row>
    <row r="24" spans="1:15" ht="24" x14ac:dyDescent="0.4">
      <c r="B24" s="64" t="s">
        <v>157</v>
      </c>
      <c r="C24" s="61"/>
      <c r="D24" s="65"/>
      <c r="E24" s="40"/>
      <c r="F24" s="40"/>
      <c r="G24" s="40"/>
      <c r="H24" s="62"/>
      <c r="I24" s="62"/>
      <c r="J24" s="62"/>
      <c r="K24" s="62"/>
    </row>
    <row r="25" spans="1:15" ht="24" x14ac:dyDescent="0.4">
      <c r="B25" s="64"/>
      <c r="C25" s="61"/>
      <c r="D25" s="65"/>
      <c r="E25" s="40"/>
      <c r="F25" s="40"/>
      <c r="G25" s="40"/>
      <c r="H25" s="62"/>
      <c r="I25" s="62"/>
      <c r="J25" s="62"/>
      <c r="K25" s="62"/>
    </row>
    <row r="26" spans="1:15" ht="24" x14ac:dyDescent="0.4">
      <c r="B26" s="64" t="s">
        <v>161</v>
      </c>
      <c r="C26" s="61"/>
      <c r="D26" s="65"/>
      <c r="E26" s="40"/>
      <c r="F26" s="40"/>
      <c r="G26" s="40"/>
      <c r="H26" s="62"/>
      <c r="I26" s="62"/>
      <c r="J26" s="62"/>
      <c r="K26" s="62"/>
    </row>
    <row r="27" spans="1:15" ht="24" x14ac:dyDescent="0.4">
      <c r="B27" s="64" t="s">
        <v>162</v>
      </c>
      <c r="C27" s="61"/>
      <c r="D27" s="65"/>
      <c r="E27" s="40"/>
      <c r="F27" s="40"/>
      <c r="G27" s="40"/>
      <c r="H27" s="62"/>
      <c r="I27" s="62"/>
      <c r="J27" s="62"/>
      <c r="K27" s="62"/>
    </row>
    <row r="28" spans="1:15" ht="24" x14ac:dyDescent="0.4">
      <c r="B28" s="64"/>
      <c r="C28" s="61"/>
      <c r="D28" s="65"/>
      <c r="E28" s="40"/>
      <c r="F28" s="40"/>
      <c r="G28" s="40"/>
      <c r="H28" s="62"/>
      <c r="I28" s="62"/>
      <c r="J28" s="62"/>
      <c r="K28" s="62"/>
    </row>
    <row r="29" spans="1:15" ht="24" x14ac:dyDescent="0.4">
      <c r="B29" s="67" t="s">
        <v>181</v>
      </c>
    </row>
    <row r="30" spans="1:15" ht="20.45" customHeight="1" x14ac:dyDescent="0.4">
      <c r="J30" s="29"/>
      <c r="K30" s="29"/>
      <c r="L30" s="29"/>
      <c r="M30" s="29"/>
    </row>
    <row r="31" spans="1:15" ht="20.45" customHeight="1" x14ac:dyDescent="0.4">
      <c r="J31" s="30"/>
      <c r="K31" s="30"/>
      <c r="L31" s="30"/>
      <c r="M31" s="30"/>
      <c r="N31" s="27"/>
      <c r="O31" s="27"/>
    </row>
    <row r="32" spans="1:15" ht="20.45" customHeight="1" x14ac:dyDescent="0.4">
      <c r="J32" s="30"/>
      <c r="K32" s="30"/>
      <c r="L32" s="30"/>
      <c r="M32" s="30"/>
      <c r="N32" s="27"/>
      <c r="O32" s="27"/>
    </row>
    <row r="35" spans="2:12" ht="296.25" customHeight="1" thickBot="1" x14ac:dyDescent="0.45"/>
    <row r="36" spans="2:12" ht="27.95" customHeight="1" x14ac:dyDescent="0.4">
      <c r="I36" s="95" t="s">
        <v>36</v>
      </c>
      <c r="J36" s="96"/>
      <c r="K36" s="97"/>
    </row>
    <row r="37" spans="2:12" ht="27.95" customHeight="1" x14ac:dyDescent="0.4">
      <c r="I37" s="15" t="s">
        <v>34</v>
      </c>
      <c r="J37" s="98" t="s">
        <v>163</v>
      </c>
      <c r="K37" s="99"/>
    </row>
    <row r="38" spans="2:12" ht="27.95" customHeight="1" thickBot="1" x14ac:dyDescent="0.45">
      <c r="I38" s="16" t="s">
        <v>35</v>
      </c>
      <c r="J38" s="92" t="s">
        <v>37</v>
      </c>
      <c r="K38" s="93"/>
    </row>
    <row r="39" spans="2:12" ht="27.95" customHeight="1" thickBot="1" x14ac:dyDescent="0.45">
      <c r="B39" s="63"/>
      <c r="C39" s="61"/>
      <c r="D39" s="54"/>
      <c r="E39" s="40"/>
      <c r="F39" s="40"/>
      <c r="G39" s="40"/>
      <c r="H39" s="62"/>
      <c r="I39" t="s">
        <v>38</v>
      </c>
    </row>
    <row r="40" spans="2:12" x14ac:dyDescent="0.4">
      <c r="B40" s="94" t="s">
        <v>14</v>
      </c>
      <c r="C40" s="94"/>
      <c r="D40" s="94"/>
      <c r="E40" s="94"/>
      <c r="F40" s="94"/>
      <c r="G40" s="94"/>
      <c r="H40" s="94"/>
      <c r="I40" s="4" t="s">
        <v>50</v>
      </c>
      <c r="J40" s="9" t="s">
        <v>23</v>
      </c>
      <c r="K40" s="10" t="s">
        <v>24</v>
      </c>
    </row>
    <row r="41" spans="2:12" x14ac:dyDescent="0.4">
      <c r="B41" s="89" t="s">
        <v>0</v>
      </c>
      <c r="C41" s="26">
        <v>1</v>
      </c>
      <c r="D41" s="43" t="s">
        <v>122</v>
      </c>
      <c r="E41" s="42"/>
      <c r="F41" s="42"/>
      <c r="G41" s="42"/>
      <c r="H41" s="60" t="s">
        <v>124</v>
      </c>
      <c r="I41" s="72">
        <v>780</v>
      </c>
      <c r="J41" s="11"/>
      <c r="K41" s="12" t="str">
        <f>IF(J41="","",I41*J41)</f>
        <v/>
      </c>
      <c r="L41" t="s">
        <v>87</v>
      </c>
    </row>
    <row r="42" spans="2:12" x14ac:dyDescent="0.4">
      <c r="B42" s="89"/>
      <c r="C42" s="26">
        <v>2</v>
      </c>
      <c r="D42" s="43" t="s">
        <v>123</v>
      </c>
      <c r="E42" s="42"/>
      <c r="F42" s="42"/>
      <c r="G42" s="42"/>
      <c r="H42" s="60" t="s">
        <v>124</v>
      </c>
      <c r="I42" s="72">
        <v>980</v>
      </c>
      <c r="J42" s="11"/>
      <c r="K42" s="12"/>
    </row>
    <row r="43" spans="2:12" x14ac:dyDescent="0.4">
      <c r="B43" s="89"/>
      <c r="C43" s="26">
        <v>3</v>
      </c>
      <c r="D43" s="22" t="s">
        <v>128</v>
      </c>
      <c r="E43" s="23"/>
      <c r="F43" s="23"/>
      <c r="G43" s="23"/>
      <c r="H43" s="24" t="s">
        <v>132</v>
      </c>
      <c r="I43" s="8">
        <v>780</v>
      </c>
      <c r="J43" s="11"/>
      <c r="K43" s="12" t="str">
        <f t="shared" ref="K43:K109" si="0">IF(J43="","",I43*J43)</f>
        <v/>
      </c>
      <c r="L43" t="s">
        <v>88</v>
      </c>
    </row>
    <row r="44" spans="2:12" x14ac:dyDescent="0.4">
      <c r="B44" s="89"/>
      <c r="C44" s="26">
        <v>4</v>
      </c>
      <c r="D44" s="22" t="s">
        <v>126</v>
      </c>
      <c r="E44" s="23"/>
      <c r="F44" s="23"/>
      <c r="G44" s="23"/>
      <c r="H44" s="60" t="s">
        <v>164</v>
      </c>
      <c r="I44" s="8">
        <v>780</v>
      </c>
      <c r="J44" s="11"/>
      <c r="K44" s="12" t="str">
        <f t="shared" si="0"/>
        <v/>
      </c>
      <c r="L44" t="s">
        <v>110</v>
      </c>
    </row>
    <row r="45" spans="2:12" x14ac:dyDescent="0.4">
      <c r="B45" s="89"/>
      <c r="C45" s="26">
        <v>5</v>
      </c>
      <c r="D45" s="22" t="s">
        <v>127</v>
      </c>
      <c r="E45" s="23"/>
      <c r="F45" s="23"/>
      <c r="G45" s="23"/>
      <c r="H45" s="60" t="s">
        <v>164</v>
      </c>
      <c r="I45" s="8">
        <v>1580</v>
      </c>
      <c r="J45" s="11"/>
      <c r="K45" s="12"/>
    </row>
    <row r="46" spans="2:12" x14ac:dyDescent="0.4">
      <c r="B46" s="89"/>
      <c r="C46" s="26">
        <v>6</v>
      </c>
      <c r="D46" s="22" t="s">
        <v>125</v>
      </c>
      <c r="E46" s="23" t="s">
        <v>133</v>
      </c>
      <c r="F46" s="23"/>
      <c r="G46" s="23"/>
      <c r="H46" s="60" t="s">
        <v>164</v>
      </c>
      <c r="I46" s="8">
        <v>780</v>
      </c>
      <c r="J46" s="11"/>
      <c r="K46" s="12"/>
    </row>
    <row r="47" spans="2:12" x14ac:dyDescent="0.4">
      <c r="B47" s="89"/>
      <c r="C47" s="26">
        <v>7</v>
      </c>
      <c r="D47" s="22" t="s">
        <v>172</v>
      </c>
      <c r="E47" s="23"/>
      <c r="F47" s="23"/>
      <c r="G47" s="23"/>
      <c r="H47" s="24" t="s">
        <v>173</v>
      </c>
      <c r="I47" s="72">
        <v>780</v>
      </c>
      <c r="J47" s="11"/>
      <c r="K47" s="12"/>
    </row>
    <row r="48" spans="2:12" x14ac:dyDescent="0.4">
      <c r="B48" s="89"/>
      <c r="C48" s="26">
        <v>8</v>
      </c>
      <c r="D48" s="22" t="s">
        <v>130</v>
      </c>
      <c r="E48" s="23"/>
      <c r="F48" s="23"/>
      <c r="G48" s="23"/>
      <c r="H48" s="24" t="s">
        <v>129</v>
      </c>
      <c r="I48" s="8">
        <v>1980</v>
      </c>
      <c r="J48" s="11"/>
      <c r="K48" s="12" t="str">
        <f t="shared" si="0"/>
        <v/>
      </c>
      <c r="L48" s="39" t="s">
        <v>112</v>
      </c>
    </row>
    <row r="49" spans="2:12" x14ac:dyDescent="0.4">
      <c r="B49" s="89"/>
      <c r="C49" s="26">
        <v>9</v>
      </c>
      <c r="D49" s="22" t="s">
        <v>134</v>
      </c>
      <c r="E49" s="23"/>
      <c r="F49" s="23"/>
      <c r="G49" s="23"/>
      <c r="H49" s="24" t="s">
        <v>131</v>
      </c>
      <c r="I49" s="8">
        <v>3900</v>
      </c>
      <c r="J49" s="11"/>
      <c r="K49" s="12"/>
      <c r="L49" t="s">
        <v>111</v>
      </c>
    </row>
    <row r="50" spans="2:12" x14ac:dyDescent="0.4">
      <c r="B50" s="89"/>
      <c r="C50" s="26">
        <v>10</v>
      </c>
      <c r="D50" s="43" t="s">
        <v>171</v>
      </c>
      <c r="E50" s="23"/>
      <c r="F50" s="23"/>
      <c r="G50" s="23"/>
      <c r="H50" s="24" t="s">
        <v>170</v>
      </c>
      <c r="I50" s="8">
        <v>3500</v>
      </c>
      <c r="J50" s="11"/>
      <c r="K50" s="12"/>
    </row>
    <row r="51" spans="2:12" x14ac:dyDescent="0.4">
      <c r="B51" s="89"/>
      <c r="C51" s="26">
        <v>11</v>
      </c>
      <c r="D51" s="22" t="s">
        <v>135</v>
      </c>
      <c r="E51" s="23"/>
      <c r="F51" s="23"/>
      <c r="G51" s="23"/>
      <c r="H51" s="24" t="s">
        <v>136</v>
      </c>
      <c r="I51" s="8">
        <v>480</v>
      </c>
      <c r="J51" s="11"/>
      <c r="K51" s="12" t="str">
        <f t="shared" si="0"/>
        <v/>
      </c>
      <c r="L51" s="38" t="s">
        <v>113</v>
      </c>
    </row>
    <row r="52" spans="2:12" x14ac:dyDescent="0.4">
      <c r="B52" s="89"/>
      <c r="C52" s="26">
        <v>12</v>
      </c>
      <c r="D52" s="22" t="s">
        <v>137</v>
      </c>
      <c r="E52" s="23"/>
      <c r="F52" s="23"/>
      <c r="G52" s="23"/>
      <c r="H52" s="68" t="s">
        <v>138</v>
      </c>
      <c r="I52" s="8">
        <v>380</v>
      </c>
      <c r="J52" s="11"/>
      <c r="K52" s="12"/>
      <c r="L52" s="38"/>
    </row>
    <row r="53" spans="2:12" x14ac:dyDescent="0.4">
      <c r="B53" s="89"/>
      <c r="C53" s="26">
        <v>13</v>
      </c>
      <c r="D53" s="22" t="s">
        <v>65</v>
      </c>
      <c r="E53" s="23"/>
      <c r="F53" s="23"/>
      <c r="G53" s="23"/>
      <c r="H53" s="24" t="s">
        <v>165</v>
      </c>
      <c r="I53" s="72">
        <v>1980</v>
      </c>
      <c r="J53" s="11"/>
      <c r="K53" s="12"/>
      <c r="L53" s="40" t="s">
        <v>166</v>
      </c>
    </row>
    <row r="54" spans="2:12" x14ac:dyDescent="0.4">
      <c r="B54" s="89"/>
      <c r="C54" s="26">
        <v>14</v>
      </c>
      <c r="D54" s="22" t="s">
        <v>66</v>
      </c>
      <c r="E54" s="23"/>
      <c r="F54" s="23"/>
      <c r="G54" s="23"/>
      <c r="H54" s="24" t="s">
        <v>165</v>
      </c>
      <c r="I54" s="72">
        <v>980</v>
      </c>
      <c r="J54" s="11"/>
      <c r="K54" s="12"/>
      <c r="L54" s="40" t="s">
        <v>166</v>
      </c>
    </row>
    <row r="55" spans="2:12" x14ac:dyDescent="0.4">
      <c r="B55" s="89"/>
      <c r="C55" s="26">
        <v>15</v>
      </c>
      <c r="D55" s="22" t="s">
        <v>57</v>
      </c>
      <c r="E55" s="23"/>
      <c r="F55" s="23"/>
      <c r="G55" s="23"/>
      <c r="H55" s="24" t="s">
        <v>114</v>
      </c>
      <c r="I55" s="8">
        <v>2980</v>
      </c>
      <c r="J55" s="11"/>
      <c r="K55" s="12" t="str">
        <f t="shared" si="0"/>
        <v/>
      </c>
      <c r="L55" t="s">
        <v>91</v>
      </c>
    </row>
    <row r="56" spans="2:12" x14ac:dyDescent="0.4">
      <c r="B56" s="89"/>
      <c r="C56" s="26">
        <v>16</v>
      </c>
      <c r="D56" s="22" t="s">
        <v>58</v>
      </c>
      <c r="E56" s="23"/>
      <c r="F56" s="23"/>
      <c r="G56" s="23"/>
      <c r="H56" s="24" t="s">
        <v>165</v>
      </c>
      <c r="I56" s="8">
        <v>3980</v>
      </c>
      <c r="J56" s="11"/>
      <c r="K56" s="12" t="str">
        <f t="shared" si="0"/>
        <v/>
      </c>
      <c r="L56" t="s">
        <v>166</v>
      </c>
    </row>
    <row r="57" spans="2:12" x14ac:dyDescent="0.4">
      <c r="B57" s="89"/>
      <c r="C57" s="26">
        <v>17</v>
      </c>
      <c r="D57" s="22" t="s">
        <v>68</v>
      </c>
      <c r="E57" s="23"/>
      <c r="F57" s="23"/>
      <c r="G57" s="23"/>
      <c r="H57" s="24" t="s">
        <v>67</v>
      </c>
      <c r="I57" s="8">
        <v>2980</v>
      </c>
      <c r="J57" s="11"/>
      <c r="K57" s="12" t="str">
        <f t="shared" si="0"/>
        <v/>
      </c>
    </row>
    <row r="58" spans="2:12" x14ac:dyDescent="0.4">
      <c r="B58" s="89"/>
      <c r="C58" s="26">
        <v>18</v>
      </c>
      <c r="D58" s="22" t="s">
        <v>69</v>
      </c>
      <c r="E58" s="23"/>
      <c r="F58" s="23"/>
      <c r="G58" s="23"/>
      <c r="H58" s="24" t="s">
        <v>67</v>
      </c>
      <c r="I58" s="8">
        <v>2580</v>
      </c>
      <c r="J58" s="11"/>
      <c r="K58" s="12"/>
    </row>
    <row r="59" spans="2:12" x14ac:dyDescent="0.4">
      <c r="B59" s="89"/>
      <c r="C59" s="26">
        <v>19</v>
      </c>
      <c r="D59" s="22" t="s">
        <v>89</v>
      </c>
      <c r="E59" s="23"/>
      <c r="F59" s="23"/>
      <c r="G59" s="23"/>
      <c r="H59" s="24" t="s">
        <v>139</v>
      </c>
      <c r="I59" s="8">
        <v>2980</v>
      </c>
      <c r="J59" s="11"/>
      <c r="K59" s="12"/>
      <c r="L59" t="s">
        <v>91</v>
      </c>
    </row>
    <row r="60" spans="2:12" x14ac:dyDescent="0.4">
      <c r="B60" s="89"/>
      <c r="C60" s="26">
        <v>20</v>
      </c>
      <c r="D60" s="22" t="s">
        <v>90</v>
      </c>
      <c r="E60" s="23"/>
      <c r="F60" s="23"/>
      <c r="G60" s="23"/>
      <c r="H60" s="24" t="s">
        <v>124</v>
      </c>
      <c r="I60" s="8">
        <v>2980</v>
      </c>
      <c r="J60" s="11"/>
      <c r="K60" s="12"/>
      <c r="L60" t="s">
        <v>91</v>
      </c>
    </row>
    <row r="61" spans="2:12" x14ac:dyDescent="0.4">
      <c r="B61" s="89"/>
      <c r="C61" s="26">
        <v>21</v>
      </c>
      <c r="D61" s="22" t="s">
        <v>140</v>
      </c>
      <c r="E61" s="23"/>
      <c r="F61" s="23"/>
      <c r="G61" s="23"/>
      <c r="H61" s="24" t="s">
        <v>67</v>
      </c>
      <c r="I61" s="8">
        <v>1980</v>
      </c>
      <c r="J61" s="11"/>
      <c r="K61" s="12"/>
    </row>
    <row r="62" spans="2:12" x14ac:dyDescent="0.4">
      <c r="B62" s="89"/>
      <c r="C62" s="26">
        <v>22</v>
      </c>
      <c r="D62" s="22" t="s">
        <v>141</v>
      </c>
      <c r="E62" s="23"/>
      <c r="F62" s="23"/>
      <c r="G62" s="23"/>
      <c r="H62" s="24" t="s">
        <v>67</v>
      </c>
      <c r="I62" s="8">
        <v>2980</v>
      </c>
      <c r="J62" s="11"/>
      <c r="K62" s="12" t="str">
        <f>IF(J62="","",I62*J62)</f>
        <v/>
      </c>
      <c r="L62" t="s">
        <v>94</v>
      </c>
    </row>
    <row r="63" spans="2:12" x14ac:dyDescent="0.4">
      <c r="B63" s="89" t="s">
        <v>1</v>
      </c>
      <c r="C63" s="26">
        <v>23</v>
      </c>
      <c r="D63" s="22" t="s">
        <v>142</v>
      </c>
      <c r="E63" s="23"/>
      <c r="F63" s="23"/>
      <c r="G63" s="23"/>
      <c r="H63" s="24"/>
      <c r="I63" s="8">
        <v>7980</v>
      </c>
      <c r="J63" s="11"/>
      <c r="K63" s="12" t="str">
        <f t="shared" si="0"/>
        <v/>
      </c>
      <c r="L63" t="s">
        <v>95</v>
      </c>
    </row>
    <row r="64" spans="2:12" x14ac:dyDescent="0.4">
      <c r="B64" s="89"/>
      <c r="C64" s="26">
        <v>24</v>
      </c>
      <c r="D64" s="22" t="s">
        <v>144</v>
      </c>
      <c r="E64" s="23"/>
      <c r="F64" s="23"/>
      <c r="G64" s="23"/>
      <c r="H64" s="24"/>
      <c r="I64" s="8">
        <v>1980</v>
      </c>
      <c r="J64" s="11"/>
      <c r="K64" s="12"/>
      <c r="L64" t="s">
        <v>96</v>
      </c>
    </row>
    <row r="65" spans="2:12" x14ac:dyDescent="0.4">
      <c r="B65" s="89"/>
      <c r="C65" s="26">
        <v>25</v>
      </c>
      <c r="D65" s="25" t="s">
        <v>143</v>
      </c>
      <c r="E65" s="23"/>
      <c r="F65" s="23"/>
      <c r="G65" s="23"/>
      <c r="H65" s="24"/>
      <c r="I65" s="8">
        <v>9800</v>
      </c>
      <c r="J65" s="11"/>
      <c r="K65" s="12" t="str">
        <f t="shared" si="0"/>
        <v/>
      </c>
      <c r="L65" t="s">
        <v>97</v>
      </c>
    </row>
    <row r="66" spans="2:12" x14ac:dyDescent="0.4">
      <c r="B66" s="89"/>
      <c r="C66" s="26">
        <v>26</v>
      </c>
      <c r="D66" s="22" t="s">
        <v>145</v>
      </c>
      <c r="E66" s="23"/>
      <c r="F66" s="23"/>
      <c r="G66" s="23"/>
      <c r="H66" s="24"/>
      <c r="I66" s="8">
        <v>1980</v>
      </c>
      <c r="J66" s="11"/>
      <c r="K66" s="12" t="str">
        <f t="shared" si="0"/>
        <v/>
      </c>
      <c r="L66" t="s">
        <v>97</v>
      </c>
    </row>
    <row r="67" spans="2:12" x14ac:dyDescent="0.4">
      <c r="B67" s="89"/>
      <c r="C67" s="26">
        <v>27</v>
      </c>
      <c r="D67" s="22" t="s">
        <v>146</v>
      </c>
      <c r="E67" s="23"/>
      <c r="F67" s="23"/>
      <c r="G67" s="23"/>
      <c r="H67" s="24"/>
      <c r="I67" s="8">
        <v>798</v>
      </c>
      <c r="J67" s="11"/>
      <c r="K67" s="12" t="str">
        <f t="shared" si="0"/>
        <v/>
      </c>
      <c r="L67" t="s">
        <v>98</v>
      </c>
    </row>
    <row r="68" spans="2:12" x14ac:dyDescent="0.4">
      <c r="B68" s="89"/>
      <c r="C68" s="26">
        <v>28</v>
      </c>
      <c r="D68" s="22" t="s">
        <v>147</v>
      </c>
      <c r="E68" s="23"/>
      <c r="F68" s="23"/>
      <c r="G68" s="23"/>
      <c r="H68" s="24"/>
      <c r="I68" s="8">
        <v>698</v>
      </c>
      <c r="J68" s="11"/>
      <c r="K68" s="12" t="str">
        <f t="shared" si="0"/>
        <v/>
      </c>
      <c r="L68" t="s">
        <v>98</v>
      </c>
    </row>
    <row r="69" spans="2:12" x14ac:dyDescent="0.4">
      <c r="B69" s="89"/>
      <c r="C69" s="26">
        <v>29</v>
      </c>
      <c r="D69" s="22" t="s">
        <v>148</v>
      </c>
      <c r="E69" s="23"/>
      <c r="F69" s="23"/>
      <c r="G69" s="23"/>
      <c r="H69" s="24"/>
      <c r="I69" s="8">
        <v>6980</v>
      </c>
      <c r="J69" s="11"/>
      <c r="K69" s="12" t="str">
        <f t="shared" si="0"/>
        <v/>
      </c>
      <c r="L69" t="s">
        <v>99</v>
      </c>
    </row>
    <row r="70" spans="2:12" x14ac:dyDescent="0.4">
      <c r="B70" s="89"/>
      <c r="C70" s="26">
        <v>30</v>
      </c>
      <c r="D70" s="22" t="s">
        <v>70</v>
      </c>
      <c r="E70" s="23"/>
      <c r="F70" s="23"/>
      <c r="G70" s="23"/>
      <c r="H70" s="24" t="s">
        <v>167</v>
      </c>
      <c r="I70" s="8">
        <v>3980</v>
      </c>
      <c r="J70" s="11"/>
      <c r="K70" s="12" t="str">
        <f t="shared" si="0"/>
        <v/>
      </c>
      <c r="L70" t="s">
        <v>166</v>
      </c>
    </row>
    <row r="71" spans="2:12" x14ac:dyDescent="0.4">
      <c r="B71" s="89"/>
      <c r="C71" s="26">
        <v>31</v>
      </c>
      <c r="D71" s="22" t="s">
        <v>149</v>
      </c>
      <c r="E71" s="23"/>
      <c r="F71" s="23"/>
      <c r="G71" s="23"/>
      <c r="H71" s="24" t="s">
        <v>150</v>
      </c>
      <c r="I71" s="8">
        <v>2580</v>
      </c>
      <c r="J71" s="11"/>
      <c r="K71" s="12" t="str">
        <f t="shared" si="0"/>
        <v/>
      </c>
      <c r="L71" t="s">
        <v>100</v>
      </c>
    </row>
    <row r="72" spans="2:12" x14ac:dyDescent="0.4">
      <c r="B72" s="89" t="s">
        <v>2</v>
      </c>
      <c r="C72" s="26">
        <v>32</v>
      </c>
      <c r="D72" s="22" t="s">
        <v>71</v>
      </c>
      <c r="E72" s="23"/>
      <c r="F72" s="23"/>
      <c r="G72" s="23"/>
      <c r="H72" s="24"/>
      <c r="I72" s="8">
        <v>980</v>
      </c>
      <c r="J72" s="11"/>
      <c r="K72" s="12" t="str">
        <f t="shared" si="0"/>
        <v/>
      </c>
    </row>
    <row r="73" spans="2:12" x14ac:dyDescent="0.4">
      <c r="B73" s="89"/>
      <c r="C73" s="26">
        <v>33</v>
      </c>
      <c r="D73" s="22" t="s">
        <v>54</v>
      </c>
      <c r="E73" s="23"/>
      <c r="F73" s="23"/>
      <c r="G73" s="23"/>
      <c r="H73" s="24"/>
      <c r="I73" s="8">
        <v>598</v>
      </c>
      <c r="J73" s="11"/>
      <c r="K73" s="12" t="str">
        <f t="shared" si="0"/>
        <v/>
      </c>
    </row>
    <row r="74" spans="2:12" x14ac:dyDescent="0.4">
      <c r="B74" s="89"/>
      <c r="C74" s="26">
        <v>34</v>
      </c>
      <c r="D74" s="22" t="s">
        <v>115</v>
      </c>
      <c r="E74" s="23"/>
      <c r="F74" s="23"/>
      <c r="G74" s="23"/>
      <c r="H74" s="24"/>
      <c r="I74" s="8">
        <v>600</v>
      </c>
      <c r="J74" s="11"/>
      <c r="K74" s="12" t="str">
        <f t="shared" si="0"/>
        <v/>
      </c>
      <c r="L74" t="s">
        <v>101</v>
      </c>
    </row>
    <row r="75" spans="2:12" x14ac:dyDescent="0.4">
      <c r="B75" s="89"/>
      <c r="C75" s="26">
        <v>35</v>
      </c>
      <c r="D75" s="22" t="s">
        <v>116</v>
      </c>
      <c r="E75" s="23"/>
      <c r="F75" s="23"/>
      <c r="G75" s="23"/>
      <c r="H75" s="24"/>
      <c r="I75" s="8">
        <v>600</v>
      </c>
      <c r="J75" s="11"/>
      <c r="K75" s="12" t="str">
        <f t="shared" si="0"/>
        <v/>
      </c>
      <c r="L75" t="s">
        <v>101</v>
      </c>
    </row>
    <row r="76" spans="2:12" x14ac:dyDescent="0.4">
      <c r="B76" s="89"/>
      <c r="C76" s="26">
        <v>36</v>
      </c>
      <c r="D76" s="22" t="s">
        <v>39</v>
      </c>
      <c r="E76" s="23"/>
      <c r="F76" s="23"/>
      <c r="G76" s="23"/>
      <c r="H76" s="24"/>
      <c r="I76" s="8">
        <v>358</v>
      </c>
      <c r="J76" s="11"/>
      <c r="K76" s="12" t="str">
        <f t="shared" si="0"/>
        <v/>
      </c>
    </row>
    <row r="77" spans="2:12" x14ac:dyDescent="0.4">
      <c r="B77" s="89"/>
      <c r="C77" s="26">
        <v>37</v>
      </c>
      <c r="D77" s="22" t="s">
        <v>3</v>
      </c>
      <c r="E77" s="23"/>
      <c r="F77" s="23"/>
      <c r="G77" s="23"/>
      <c r="H77" s="24"/>
      <c r="I77" s="8">
        <v>238</v>
      </c>
      <c r="J77" s="11"/>
      <c r="K77" s="12" t="str">
        <f t="shared" si="0"/>
        <v/>
      </c>
    </row>
    <row r="78" spans="2:12" x14ac:dyDescent="0.4">
      <c r="B78" s="89"/>
      <c r="C78" s="26">
        <v>38</v>
      </c>
      <c r="D78" s="22" t="s">
        <v>40</v>
      </c>
      <c r="E78" s="23"/>
      <c r="F78" s="23"/>
      <c r="G78" s="23"/>
      <c r="H78" s="24"/>
      <c r="I78" s="8">
        <v>278</v>
      </c>
      <c r="J78" s="11"/>
      <c r="K78" s="12" t="str">
        <f t="shared" si="0"/>
        <v/>
      </c>
    </row>
    <row r="79" spans="2:12" x14ac:dyDescent="0.4">
      <c r="B79" s="89"/>
      <c r="C79" s="26">
        <v>39</v>
      </c>
      <c r="D79" s="22" t="s">
        <v>4</v>
      </c>
      <c r="E79" s="23"/>
      <c r="F79" s="23"/>
      <c r="G79" s="23"/>
      <c r="H79" s="24" t="s">
        <v>151</v>
      </c>
      <c r="I79" s="8">
        <v>278</v>
      </c>
      <c r="J79" s="11"/>
      <c r="K79" s="12" t="str">
        <f t="shared" si="0"/>
        <v/>
      </c>
      <c r="L79" t="s">
        <v>102</v>
      </c>
    </row>
    <row r="80" spans="2:12" x14ac:dyDescent="0.4">
      <c r="B80" s="89"/>
      <c r="C80" s="26">
        <v>40</v>
      </c>
      <c r="D80" s="22" t="s">
        <v>5</v>
      </c>
      <c r="E80" s="23"/>
      <c r="F80" s="23"/>
      <c r="G80" s="23"/>
      <c r="H80" s="24" t="s">
        <v>152</v>
      </c>
      <c r="I80" s="8">
        <v>298</v>
      </c>
      <c r="J80" s="11"/>
      <c r="K80" s="12" t="str">
        <f t="shared" si="0"/>
        <v/>
      </c>
      <c r="L80" t="s">
        <v>92</v>
      </c>
    </row>
    <row r="81" spans="2:12" x14ac:dyDescent="0.4">
      <c r="B81" s="89"/>
      <c r="C81" s="26">
        <v>41</v>
      </c>
      <c r="D81" s="22" t="s">
        <v>6</v>
      </c>
      <c r="E81" s="23"/>
      <c r="F81" s="23"/>
      <c r="G81" s="23"/>
      <c r="H81" s="24"/>
      <c r="I81" s="8">
        <v>228</v>
      </c>
      <c r="J81" s="11"/>
      <c r="K81" s="12" t="str">
        <f t="shared" si="0"/>
        <v/>
      </c>
    </row>
    <row r="82" spans="2:12" x14ac:dyDescent="0.4">
      <c r="B82" s="89"/>
      <c r="C82" s="26">
        <v>42</v>
      </c>
      <c r="D82" s="22" t="s">
        <v>55</v>
      </c>
      <c r="E82" s="23"/>
      <c r="F82" s="23"/>
      <c r="G82" s="23"/>
      <c r="H82" s="24" t="s">
        <v>153</v>
      </c>
      <c r="I82" s="8">
        <v>1580</v>
      </c>
      <c r="J82" s="11"/>
      <c r="K82" s="12" t="str">
        <f t="shared" si="0"/>
        <v/>
      </c>
      <c r="L82" t="s">
        <v>103</v>
      </c>
    </row>
    <row r="83" spans="2:12" x14ac:dyDescent="0.4">
      <c r="B83" s="89"/>
      <c r="C83" s="26">
        <v>43</v>
      </c>
      <c r="D83" s="22" t="s">
        <v>56</v>
      </c>
      <c r="E83" s="23"/>
      <c r="F83" s="23"/>
      <c r="G83" s="23"/>
      <c r="H83" s="24" t="s">
        <v>63</v>
      </c>
      <c r="I83" s="8">
        <v>1580</v>
      </c>
      <c r="J83" s="11"/>
      <c r="K83" s="12" t="str">
        <f t="shared" si="0"/>
        <v/>
      </c>
    </row>
    <row r="84" spans="2:12" x14ac:dyDescent="0.4">
      <c r="B84" s="89"/>
      <c r="C84" s="26">
        <v>44</v>
      </c>
      <c r="D84" s="22" t="s">
        <v>72</v>
      </c>
      <c r="E84" s="23"/>
      <c r="F84" s="23"/>
      <c r="G84" s="23"/>
      <c r="H84" s="24" t="s">
        <v>117</v>
      </c>
      <c r="I84" s="8">
        <v>2380</v>
      </c>
      <c r="J84" s="11"/>
      <c r="K84" s="12" t="str">
        <f t="shared" si="0"/>
        <v/>
      </c>
      <c r="L84" t="s">
        <v>104</v>
      </c>
    </row>
    <row r="85" spans="2:12" x14ac:dyDescent="0.4">
      <c r="B85" s="89"/>
      <c r="C85" s="26">
        <v>45</v>
      </c>
      <c r="D85" s="22" t="s">
        <v>73</v>
      </c>
      <c r="E85" s="23"/>
      <c r="F85" s="23"/>
      <c r="G85" s="23"/>
      <c r="H85" s="24" t="s">
        <v>118</v>
      </c>
      <c r="I85" s="8">
        <v>2140</v>
      </c>
      <c r="J85" s="11"/>
      <c r="K85" s="12" t="str">
        <f t="shared" si="0"/>
        <v/>
      </c>
      <c r="L85" t="s">
        <v>105</v>
      </c>
    </row>
    <row r="86" spans="2:12" x14ac:dyDescent="0.4">
      <c r="B86" s="89" t="s">
        <v>7</v>
      </c>
      <c r="C86" s="26">
        <v>46</v>
      </c>
      <c r="D86" s="22" t="s">
        <v>74</v>
      </c>
      <c r="E86" s="23"/>
      <c r="F86" s="23"/>
      <c r="G86" s="23"/>
      <c r="H86" s="24"/>
      <c r="I86" s="8">
        <v>1480</v>
      </c>
      <c r="J86" s="11"/>
      <c r="K86" s="12" t="str">
        <f t="shared" si="0"/>
        <v/>
      </c>
    </row>
    <row r="87" spans="2:12" x14ac:dyDescent="0.4">
      <c r="B87" s="89"/>
      <c r="C87" s="26">
        <v>47</v>
      </c>
      <c r="D87" s="22" t="s">
        <v>8</v>
      </c>
      <c r="E87" s="23"/>
      <c r="F87" s="23"/>
      <c r="G87" s="23"/>
      <c r="H87" s="24"/>
      <c r="I87" s="8">
        <v>1980</v>
      </c>
      <c r="J87" s="11"/>
      <c r="K87" s="12" t="str">
        <f t="shared" si="0"/>
        <v/>
      </c>
    </row>
    <row r="88" spans="2:12" x14ac:dyDescent="0.4">
      <c r="B88" s="89"/>
      <c r="C88" s="26">
        <v>48</v>
      </c>
      <c r="D88" s="22" t="s">
        <v>9</v>
      </c>
      <c r="E88" s="23"/>
      <c r="F88" s="23"/>
      <c r="G88" s="23"/>
      <c r="H88" s="24"/>
      <c r="I88" s="8">
        <v>1480</v>
      </c>
      <c r="J88" s="11"/>
      <c r="K88" s="12" t="str">
        <f t="shared" si="0"/>
        <v/>
      </c>
    </row>
    <row r="89" spans="2:12" x14ac:dyDescent="0.4">
      <c r="B89" s="89"/>
      <c r="C89" s="26">
        <v>49</v>
      </c>
      <c r="D89" s="22" t="s">
        <v>10</v>
      </c>
      <c r="E89" s="23"/>
      <c r="F89" s="23"/>
      <c r="G89" s="23"/>
      <c r="H89" s="24"/>
      <c r="I89" s="8">
        <v>1980</v>
      </c>
      <c r="J89" s="11"/>
      <c r="K89" s="12" t="str">
        <f t="shared" si="0"/>
        <v/>
      </c>
    </row>
    <row r="90" spans="2:12" x14ac:dyDescent="0.4">
      <c r="B90" s="89"/>
      <c r="C90" s="26">
        <v>50</v>
      </c>
      <c r="D90" s="22" t="s">
        <v>41</v>
      </c>
      <c r="E90" s="23"/>
      <c r="F90" s="23"/>
      <c r="G90" s="23"/>
      <c r="H90" s="24"/>
      <c r="I90" s="8">
        <v>1480</v>
      </c>
      <c r="J90" s="11"/>
      <c r="K90" s="12" t="str">
        <f t="shared" si="0"/>
        <v/>
      </c>
    </row>
    <row r="91" spans="2:12" x14ac:dyDescent="0.4">
      <c r="B91" s="89"/>
      <c r="C91" s="26">
        <v>51</v>
      </c>
      <c r="D91" s="22" t="s">
        <v>42</v>
      </c>
      <c r="E91" s="23"/>
      <c r="F91" s="23"/>
      <c r="G91" s="23"/>
      <c r="H91" s="24"/>
      <c r="I91" s="8">
        <v>980</v>
      </c>
      <c r="J91" s="11"/>
      <c r="K91" s="12" t="str">
        <f t="shared" si="0"/>
        <v/>
      </c>
    </row>
    <row r="92" spans="2:12" x14ac:dyDescent="0.4">
      <c r="B92" s="89"/>
      <c r="C92" s="26">
        <v>52</v>
      </c>
      <c r="D92" s="22" t="s">
        <v>43</v>
      </c>
      <c r="E92" s="23"/>
      <c r="F92" s="23"/>
      <c r="G92" s="23"/>
      <c r="H92" s="24"/>
      <c r="I92" s="8">
        <v>598</v>
      </c>
      <c r="J92" s="11"/>
      <c r="K92" s="12" t="str">
        <f t="shared" si="0"/>
        <v/>
      </c>
    </row>
    <row r="93" spans="2:12" x14ac:dyDescent="0.4">
      <c r="B93" s="89"/>
      <c r="C93" s="26">
        <v>53</v>
      </c>
      <c r="D93" s="22" t="s">
        <v>44</v>
      </c>
      <c r="E93" s="23"/>
      <c r="F93" s="23"/>
      <c r="G93" s="23"/>
      <c r="H93" s="24"/>
      <c r="I93" s="8">
        <v>398</v>
      </c>
      <c r="J93" s="11"/>
      <c r="K93" s="12" t="str">
        <f t="shared" si="0"/>
        <v/>
      </c>
    </row>
    <row r="94" spans="2:12" x14ac:dyDescent="0.4">
      <c r="B94" s="89"/>
      <c r="C94" s="26">
        <v>54</v>
      </c>
      <c r="D94" s="22" t="s">
        <v>45</v>
      </c>
      <c r="E94" s="23"/>
      <c r="F94" s="23"/>
      <c r="G94" s="23"/>
      <c r="H94" s="24"/>
      <c r="I94" s="8">
        <v>398</v>
      </c>
      <c r="J94" s="11"/>
      <c r="K94" s="12" t="str">
        <f t="shared" si="0"/>
        <v/>
      </c>
    </row>
    <row r="95" spans="2:12" x14ac:dyDescent="0.4">
      <c r="B95" s="89"/>
      <c r="C95" s="26">
        <v>55</v>
      </c>
      <c r="D95" s="22" t="s">
        <v>154</v>
      </c>
      <c r="E95" s="23"/>
      <c r="F95" s="23"/>
      <c r="G95" s="23"/>
      <c r="H95" s="24"/>
      <c r="I95" s="8">
        <v>398</v>
      </c>
      <c r="J95" s="11"/>
      <c r="K95" s="12" t="str">
        <f t="shared" si="0"/>
        <v/>
      </c>
      <c r="L95" s="39" t="s">
        <v>106</v>
      </c>
    </row>
    <row r="96" spans="2:12" x14ac:dyDescent="0.4">
      <c r="B96" s="89"/>
      <c r="C96" s="26">
        <v>56</v>
      </c>
      <c r="D96" s="22" t="s">
        <v>46</v>
      </c>
      <c r="E96" s="23"/>
      <c r="F96" s="23"/>
      <c r="G96" s="23"/>
      <c r="H96" s="24"/>
      <c r="I96" s="8">
        <v>398</v>
      </c>
      <c r="J96" s="11"/>
      <c r="K96" s="12" t="str">
        <f t="shared" si="0"/>
        <v/>
      </c>
    </row>
    <row r="97" spans="2:12" x14ac:dyDescent="0.4">
      <c r="B97" s="89"/>
      <c r="C97" s="26">
        <v>57</v>
      </c>
      <c r="D97" s="22" t="s">
        <v>119</v>
      </c>
      <c r="E97" s="23"/>
      <c r="F97" s="23"/>
      <c r="G97" s="23"/>
      <c r="H97" s="24"/>
      <c r="I97" s="8">
        <v>138</v>
      </c>
      <c r="J97" s="11"/>
      <c r="K97" s="12" t="str">
        <f t="shared" si="0"/>
        <v/>
      </c>
      <c r="L97" t="s">
        <v>107</v>
      </c>
    </row>
    <row r="98" spans="2:12" x14ac:dyDescent="0.4">
      <c r="B98" s="89"/>
      <c r="C98" s="26">
        <v>58</v>
      </c>
      <c r="D98" s="22" t="s">
        <v>75</v>
      </c>
      <c r="E98" s="23"/>
      <c r="F98" s="23"/>
      <c r="G98" s="23"/>
      <c r="H98" s="24"/>
      <c r="I98" s="8">
        <v>98</v>
      </c>
      <c r="J98" s="11"/>
      <c r="K98" s="12" t="str">
        <f t="shared" si="0"/>
        <v/>
      </c>
    </row>
    <row r="99" spans="2:12" x14ac:dyDescent="0.4">
      <c r="B99" s="89"/>
      <c r="C99" s="26">
        <v>59</v>
      </c>
      <c r="D99" s="22" t="s">
        <v>76</v>
      </c>
      <c r="E99" s="23"/>
      <c r="F99" s="23"/>
      <c r="G99" s="23"/>
      <c r="H99" s="24"/>
      <c r="I99" s="8">
        <v>398</v>
      </c>
      <c r="J99" s="11"/>
      <c r="K99" s="12" t="str">
        <f t="shared" si="0"/>
        <v/>
      </c>
    </row>
    <row r="100" spans="2:12" x14ac:dyDescent="0.4">
      <c r="B100" s="89"/>
      <c r="C100" s="26">
        <v>60</v>
      </c>
      <c r="D100" s="22" t="s">
        <v>168</v>
      </c>
      <c r="E100" s="23"/>
      <c r="F100" s="23"/>
      <c r="G100" s="23"/>
      <c r="H100" s="24"/>
      <c r="I100" s="8">
        <v>10800</v>
      </c>
      <c r="J100" s="11"/>
      <c r="K100" s="12" t="str">
        <f t="shared" si="0"/>
        <v/>
      </c>
      <c r="L100" t="s">
        <v>169</v>
      </c>
    </row>
    <row r="101" spans="2:12" x14ac:dyDescent="0.4">
      <c r="B101" s="89"/>
      <c r="C101" s="26">
        <v>61</v>
      </c>
      <c r="D101" s="22" t="s">
        <v>15</v>
      </c>
      <c r="E101" s="23"/>
      <c r="F101" s="23"/>
      <c r="G101" s="23"/>
      <c r="H101" s="24"/>
      <c r="I101" s="8">
        <v>22800</v>
      </c>
      <c r="J101" s="11"/>
      <c r="K101" s="12" t="str">
        <f t="shared" si="0"/>
        <v/>
      </c>
    </row>
    <row r="102" spans="2:12" x14ac:dyDescent="0.4">
      <c r="B102" s="89"/>
      <c r="C102" s="26">
        <v>62</v>
      </c>
      <c r="D102" s="22" t="s">
        <v>77</v>
      </c>
      <c r="E102" s="23"/>
      <c r="F102" s="23"/>
      <c r="G102" s="23"/>
      <c r="H102" s="24"/>
      <c r="I102" s="8">
        <v>498</v>
      </c>
      <c r="J102" s="11"/>
      <c r="K102" s="12" t="str">
        <f t="shared" si="0"/>
        <v/>
      </c>
    </row>
    <row r="103" spans="2:12" x14ac:dyDescent="0.4">
      <c r="B103" s="89"/>
      <c r="C103" s="26">
        <v>63</v>
      </c>
      <c r="D103" s="22" t="s">
        <v>78</v>
      </c>
      <c r="E103" s="23"/>
      <c r="F103" s="23"/>
      <c r="G103" s="23"/>
      <c r="H103" s="24"/>
      <c r="I103" s="8">
        <v>3780</v>
      </c>
      <c r="J103" s="11"/>
      <c r="K103" s="12" t="str">
        <f t="shared" si="0"/>
        <v/>
      </c>
    </row>
    <row r="104" spans="2:12" x14ac:dyDescent="0.4">
      <c r="B104" s="87" t="s">
        <v>13</v>
      </c>
      <c r="C104" s="26">
        <v>64</v>
      </c>
      <c r="D104" s="22" t="s">
        <v>120</v>
      </c>
      <c r="E104" s="23"/>
      <c r="F104" s="23"/>
      <c r="G104" s="23"/>
      <c r="H104" s="24"/>
      <c r="I104" s="8">
        <v>448</v>
      </c>
      <c r="J104" s="11"/>
      <c r="K104" s="12" t="str">
        <f t="shared" si="0"/>
        <v/>
      </c>
      <c r="L104" t="s">
        <v>108</v>
      </c>
    </row>
    <row r="105" spans="2:12" x14ac:dyDescent="0.4">
      <c r="B105" s="87"/>
      <c r="C105" s="26">
        <v>65</v>
      </c>
      <c r="D105" s="22" t="s">
        <v>79</v>
      </c>
      <c r="E105" s="23"/>
      <c r="F105" s="23"/>
      <c r="G105" s="23"/>
      <c r="H105" s="24"/>
      <c r="I105" s="8">
        <v>698</v>
      </c>
      <c r="J105" s="11"/>
      <c r="K105" s="12" t="str">
        <f t="shared" si="0"/>
        <v/>
      </c>
    </row>
    <row r="106" spans="2:12" x14ac:dyDescent="0.4">
      <c r="B106" s="87"/>
      <c r="C106" s="26">
        <v>66</v>
      </c>
      <c r="D106" s="22" t="s">
        <v>80</v>
      </c>
      <c r="E106" s="23"/>
      <c r="F106" s="23"/>
      <c r="G106" s="23"/>
      <c r="H106" s="24"/>
      <c r="I106" s="8">
        <v>348</v>
      </c>
      <c r="J106" s="11"/>
      <c r="K106" s="12" t="str">
        <f t="shared" si="0"/>
        <v/>
      </c>
    </row>
    <row r="107" spans="2:12" x14ac:dyDescent="0.4">
      <c r="B107" s="87"/>
      <c r="C107" s="26">
        <v>67</v>
      </c>
      <c r="D107" s="22" t="s">
        <v>11</v>
      </c>
      <c r="E107" s="23"/>
      <c r="F107" s="23"/>
      <c r="G107" s="23"/>
      <c r="H107" s="24"/>
      <c r="I107" s="8">
        <v>198</v>
      </c>
      <c r="J107" s="11"/>
      <c r="K107" s="12" t="str">
        <f t="shared" si="0"/>
        <v/>
      </c>
    </row>
    <row r="108" spans="2:12" x14ac:dyDescent="0.4">
      <c r="B108" s="87"/>
      <c r="C108" s="26">
        <v>68</v>
      </c>
      <c r="D108" s="22" t="s">
        <v>81</v>
      </c>
      <c r="E108" s="23"/>
      <c r="F108" s="23"/>
      <c r="G108" s="23"/>
      <c r="H108" s="24"/>
      <c r="I108" s="8">
        <v>980</v>
      </c>
      <c r="J108" s="11"/>
      <c r="K108" s="12" t="str">
        <f t="shared" si="0"/>
        <v/>
      </c>
    </row>
    <row r="109" spans="2:12" x14ac:dyDescent="0.4">
      <c r="B109" s="87"/>
      <c r="C109" s="26">
        <v>69</v>
      </c>
      <c r="D109" s="22" t="s">
        <v>121</v>
      </c>
      <c r="E109" s="23"/>
      <c r="F109" s="23"/>
      <c r="G109" s="23"/>
      <c r="H109" s="24"/>
      <c r="I109" s="8">
        <v>2280</v>
      </c>
      <c r="J109" s="11"/>
      <c r="K109" s="12" t="str">
        <f t="shared" si="0"/>
        <v/>
      </c>
      <c r="L109" t="s">
        <v>109</v>
      </c>
    </row>
    <row r="110" spans="2:12" x14ac:dyDescent="0.4">
      <c r="B110" s="88" t="s">
        <v>64</v>
      </c>
      <c r="C110" s="26">
        <v>70</v>
      </c>
      <c r="D110" s="22" t="s">
        <v>12</v>
      </c>
      <c r="E110" s="23"/>
      <c r="F110" s="23"/>
      <c r="G110" s="23"/>
      <c r="H110" s="24"/>
      <c r="I110" s="8">
        <v>7980</v>
      </c>
      <c r="J110" s="11"/>
      <c r="K110" s="12" t="str">
        <f>IF(J110="","",I110*J110)</f>
        <v/>
      </c>
    </row>
    <row r="111" spans="2:12" x14ac:dyDescent="0.4">
      <c r="B111" s="88"/>
      <c r="C111" s="26">
        <v>71</v>
      </c>
      <c r="D111" s="41" t="s">
        <v>93</v>
      </c>
      <c r="E111" s="23"/>
      <c r="F111" s="23"/>
      <c r="G111" s="23"/>
      <c r="H111" s="24"/>
      <c r="I111" s="8">
        <v>6480</v>
      </c>
      <c r="J111" s="11"/>
      <c r="K111" s="69" t="str">
        <f>IF(J111="","",I111*J111)</f>
        <v/>
      </c>
      <c r="L111" s="39" t="s">
        <v>169</v>
      </c>
    </row>
    <row r="112" spans="2:12" x14ac:dyDescent="0.4">
      <c r="D112" s="3"/>
      <c r="E112" s="3"/>
      <c r="F112" s="3"/>
      <c r="G112" s="3"/>
      <c r="H112" s="3"/>
      <c r="I112" s="17"/>
      <c r="J112" s="18" t="s">
        <v>48</v>
      </c>
      <c r="K112" s="12" t="str">
        <f>IF(SUM(K41:K110)=0,"",SUM(K41:K110))</f>
        <v/>
      </c>
    </row>
    <row r="113" spans="2:19" x14ac:dyDescent="0.4">
      <c r="B113" s="78" t="s">
        <v>186</v>
      </c>
      <c r="D113" s="3"/>
      <c r="E113" s="3"/>
      <c r="F113" s="3"/>
      <c r="G113" s="3"/>
      <c r="H113" s="3"/>
      <c r="I113" s="17"/>
      <c r="J113" s="18" t="s">
        <v>47</v>
      </c>
      <c r="K113" s="12" t="str">
        <f>IF(K112="","",ROUNDDOWN(K112*0.1,0))</f>
        <v/>
      </c>
    </row>
    <row r="114" spans="2:19" ht="19.5" thickBot="1" x14ac:dyDescent="0.45">
      <c r="B114" s="13"/>
      <c r="D114" s="3"/>
      <c r="E114" s="3"/>
      <c r="F114" s="3"/>
      <c r="G114" s="3"/>
      <c r="H114" s="3"/>
      <c r="I114" s="17"/>
      <c r="J114" s="19" t="s">
        <v>49</v>
      </c>
      <c r="K114" s="20" t="str">
        <f>IF(SUM(K112:K113)=0,"",SUM(K112:K113))</f>
        <v/>
      </c>
    </row>
    <row r="115" spans="2:19" ht="9" customHeight="1" x14ac:dyDescent="0.4"/>
    <row r="116" spans="2:19" ht="6" customHeight="1" x14ac:dyDescent="0.4"/>
    <row r="117" spans="2:19" ht="37.5" x14ac:dyDescent="0.4">
      <c r="M117" s="26" t="s">
        <v>26</v>
      </c>
      <c r="N117" s="26" t="s">
        <v>28</v>
      </c>
      <c r="O117" s="26" t="s">
        <v>29</v>
      </c>
      <c r="P117" s="26" t="s">
        <v>60</v>
      </c>
      <c r="Q117" s="26" t="s">
        <v>61</v>
      </c>
      <c r="R117" s="31" t="s">
        <v>32</v>
      </c>
      <c r="S117" s="32" t="s">
        <v>62</v>
      </c>
    </row>
    <row r="118" spans="2:19" x14ac:dyDescent="0.4">
      <c r="M118" s="26" t="s">
        <v>33</v>
      </c>
      <c r="N118" s="28">
        <v>20900</v>
      </c>
      <c r="O118" s="28">
        <v>26900</v>
      </c>
      <c r="P118" s="28">
        <v>39900</v>
      </c>
      <c r="Q118" s="28">
        <v>47600</v>
      </c>
      <c r="R118" s="33">
        <v>60300</v>
      </c>
      <c r="S118" s="34">
        <v>8800</v>
      </c>
    </row>
    <row r="119" spans="2:19" x14ac:dyDescent="0.4">
      <c r="M119" s="26" t="s">
        <v>59</v>
      </c>
      <c r="N119" s="28">
        <v>6900</v>
      </c>
      <c r="O119" s="28">
        <v>9200</v>
      </c>
      <c r="P119" s="28">
        <v>13800</v>
      </c>
      <c r="Q119" s="28">
        <v>16800</v>
      </c>
      <c r="R119" s="36">
        <v>21100</v>
      </c>
      <c r="S119" s="35">
        <v>3000</v>
      </c>
    </row>
  </sheetData>
  <mergeCells count="35">
    <mergeCell ref="B1:K1"/>
    <mergeCell ref="B7:C9"/>
    <mergeCell ref="E7:G7"/>
    <mergeCell ref="H7:H9"/>
    <mergeCell ref="I7:K7"/>
    <mergeCell ref="E8:G8"/>
    <mergeCell ref="I8:K8"/>
    <mergeCell ref="I9:K9"/>
    <mergeCell ref="E6:K6"/>
    <mergeCell ref="I36:K36"/>
    <mergeCell ref="J37:K37"/>
    <mergeCell ref="D21:K21"/>
    <mergeCell ref="B10:C10"/>
    <mergeCell ref="B11:C11"/>
    <mergeCell ref="H11:K14"/>
    <mergeCell ref="B13:C14"/>
    <mergeCell ref="D13:D14"/>
    <mergeCell ref="D17:K17"/>
    <mergeCell ref="D18:K18"/>
    <mergeCell ref="D19:K19"/>
    <mergeCell ref="D20:K20"/>
    <mergeCell ref="B19:C19"/>
    <mergeCell ref="B20:C20"/>
    <mergeCell ref="B17:C17"/>
    <mergeCell ref="B18:C18"/>
    <mergeCell ref="J38:K38"/>
    <mergeCell ref="B40:H40"/>
    <mergeCell ref="B41:B62"/>
    <mergeCell ref="B63:B71"/>
    <mergeCell ref="B72:B85"/>
    <mergeCell ref="B21:C21"/>
    <mergeCell ref="B104:B109"/>
    <mergeCell ref="B110:B111"/>
    <mergeCell ref="B86:B103"/>
    <mergeCell ref="B6:D6"/>
  </mergeCells>
  <phoneticPr fontId="2"/>
  <pageMargins left="0.23622047244094491" right="0.23622047244094491" top="0.15748031496062992" bottom="0.15748031496062992" header="0" footer="0"/>
  <pageSetup paperSize="9" scale="59" fitToHeight="0" orientation="portrait" r:id="rId1"/>
  <rowBreaks count="1" manualBreakCount="1">
    <brk id="39" max="10"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3F0FD-C0CC-4320-8E5B-654AB8C959A1}">
  <sheetPr>
    <pageSetUpPr fitToPage="1"/>
  </sheetPr>
  <dimension ref="A1:S119"/>
  <sheetViews>
    <sheetView view="pageBreakPreview" zoomScaleNormal="100" zoomScaleSheetLayoutView="100" workbookViewId="0">
      <selection activeCell="M4" sqref="M4"/>
    </sheetView>
  </sheetViews>
  <sheetFormatPr defaultRowHeight="18.75" x14ac:dyDescent="0.4"/>
  <cols>
    <col min="1" max="1" width="2" customWidth="1"/>
    <col min="2" max="2" width="11.375" customWidth="1"/>
    <col min="3" max="3" width="5.625" customWidth="1"/>
    <col min="4" max="4" width="14.625" customWidth="1"/>
    <col min="5" max="5" width="12.125" customWidth="1"/>
    <col min="6" max="6" width="11.625" bestFit="1" customWidth="1"/>
    <col min="7" max="7" width="37" customWidth="1"/>
    <col min="8" max="8" width="14.125" customWidth="1"/>
    <col min="9" max="9" width="14.375" customWidth="1"/>
    <col min="10" max="11" width="15.625" customWidth="1"/>
    <col min="13" max="13" width="16.5" bestFit="1" customWidth="1"/>
    <col min="19" max="19" width="22.125" bestFit="1" customWidth="1"/>
  </cols>
  <sheetData>
    <row r="1" spans="1:11" ht="57" customHeight="1" x14ac:dyDescent="0.4">
      <c r="B1" s="142" t="s">
        <v>53</v>
      </c>
      <c r="C1" s="142"/>
      <c r="D1" s="142"/>
      <c r="E1" s="142"/>
      <c r="F1" s="142"/>
      <c r="G1" s="142"/>
      <c r="H1" s="142"/>
      <c r="I1" s="142"/>
      <c r="J1" s="142"/>
      <c r="K1" s="142"/>
    </row>
    <row r="2" spans="1:11" s="3" customFormat="1" ht="24" x14ac:dyDescent="0.4">
      <c r="B2" s="2" t="s">
        <v>185</v>
      </c>
      <c r="C2" s="2"/>
      <c r="D2" s="2"/>
      <c r="E2" s="2"/>
      <c r="F2" s="2"/>
      <c r="G2" s="2"/>
      <c r="H2" s="2"/>
      <c r="I2" s="2"/>
      <c r="J2" s="2"/>
      <c r="K2" s="2"/>
    </row>
    <row r="3" spans="1:11" s="3" customFormat="1" ht="24" x14ac:dyDescent="0.4">
      <c r="B3" s="2"/>
      <c r="C3" s="2"/>
      <c r="D3" s="2"/>
      <c r="E3" s="2"/>
      <c r="F3" s="2"/>
      <c r="G3" s="2"/>
      <c r="H3" s="2"/>
      <c r="I3" s="2"/>
      <c r="J3" s="2"/>
      <c r="K3" s="2"/>
    </row>
    <row r="4" spans="1:11" s="3" customFormat="1" ht="24" x14ac:dyDescent="0.4">
      <c r="B4" s="2" t="s">
        <v>52</v>
      </c>
      <c r="C4" s="2"/>
      <c r="D4" s="2"/>
      <c r="E4" s="2"/>
      <c r="F4" s="2"/>
      <c r="G4" s="2"/>
      <c r="H4" s="2"/>
      <c r="I4" s="2"/>
      <c r="J4" s="2"/>
      <c r="K4" s="2"/>
    </row>
    <row r="5" spans="1:11" s="3" customFormat="1" ht="24.75" thickBot="1" x14ac:dyDescent="0.45">
      <c r="B5" s="77"/>
      <c r="C5" s="77"/>
      <c r="D5" s="77"/>
      <c r="E5" s="77"/>
      <c r="F5" s="77"/>
      <c r="G5" s="77"/>
      <c r="H5" s="77"/>
      <c r="I5" s="77"/>
      <c r="J5" s="77"/>
      <c r="K5" s="77"/>
    </row>
    <row r="6" spans="1:11" s="3" customFormat="1" ht="24.75" thickBot="1" x14ac:dyDescent="0.45">
      <c r="B6" s="90" t="s">
        <v>179</v>
      </c>
      <c r="C6" s="91"/>
      <c r="D6" s="91"/>
      <c r="E6" s="160" t="s">
        <v>187</v>
      </c>
      <c r="F6" s="161"/>
      <c r="G6" s="161"/>
      <c r="H6" s="161"/>
      <c r="I6" s="161"/>
      <c r="J6" s="161"/>
      <c r="K6" s="162"/>
    </row>
    <row r="7" spans="1:11" s="3" customFormat="1" ht="22.5" customHeight="1" x14ac:dyDescent="0.4">
      <c r="B7" s="143" t="s">
        <v>16</v>
      </c>
      <c r="C7" s="144"/>
      <c r="D7" s="71" t="s">
        <v>17</v>
      </c>
      <c r="E7" s="171" t="s">
        <v>189</v>
      </c>
      <c r="F7" s="171"/>
      <c r="G7" s="171"/>
      <c r="H7" s="150" t="s">
        <v>158</v>
      </c>
      <c r="I7" s="172" t="s">
        <v>192</v>
      </c>
      <c r="J7" s="172"/>
      <c r="K7" s="173"/>
    </row>
    <row r="8" spans="1:11" s="3" customFormat="1" ht="67.5" customHeight="1" x14ac:dyDescent="0.4">
      <c r="B8" s="145"/>
      <c r="C8" s="146"/>
      <c r="D8" s="70" t="s">
        <v>18</v>
      </c>
      <c r="E8" s="174" t="s">
        <v>188</v>
      </c>
      <c r="F8" s="174"/>
      <c r="G8" s="174"/>
      <c r="H8" s="151"/>
      <c r="I8" s="175" t="s">
        <v>193</v>
      </c>
      <c r="J8" s="175"/>
      <c r="K8" s="176"/>
    </row>
    <row r="9" spans="1:11" s="3" customFormat="1" ht="24.75" thickBot="1" x14ac:dyDescent="0.45">
      <c r="B9" s="147"/>
      <c r="C9" s="148"/>
      <c r="D9" s="5" t="s">
        <v>19</v>
      </c>
      <c r="E9" s="80" t="s">
        <v>190</v>
      </c>
      <c r="F9" s="5" t="s">
        <v>20</v>
      </c>
      <c r="G9" s="79" t="s">
        <v>191</v>
      </c>
      <c r="H9" s="152"/>
      <c r="I9" s="158"/>
      <c r="J9" s="158"/>
      <c r="K9" s="159"/>
    </row>
    <row r="10" spans="1:11" s="3" customFormat="1" ht="24" x14ac:dyDescent="0.4">
      <c r="B10" s="177" t="s">
        <v>195</v>
      </c>
      <c r="C10" s="178"/>
      <c r="D10" s="44" t="s">
        <v>84</v>
      </c>
      <c r="E10" s="45"/>
      <c r="F10" s="46"/>
      <c r="G10" s="47"/>
      <c r="H10" s="48" t="s">
        <v>83</v>
      </c>
      <c r="I10" s="44" t="s">
        <v>178</v>
      </c>
      <c r="J10" s="46"/>
      <c r="K10" s="47"/>
    </row>
    <row r="11" spans="1:11" s="3" customFormat="1" ht="24" x14ac:dyDescent="0.4">
      <c r="B11" s="179" t="s">
        <v>194</v>
      </c>
      <c r="C11" s="180"/>
      <c r="D11" s="49" t="s">
        <v>85</v>
      </c>
      <c r="E11" s="50"/>
      <c r="F11" s="49"/>
      <c r="G11" s="51"/>
      <c r="H11" s="107" t="s">
        <v>177</v>
      </c>
      <c r="I11" s="108"/>
      <c r="J11" s="108"/>
      <c r="K11" s="109"/>
    </row>
    <row r="12" spans="1:11" s="3" customFormat="1" ht="24" x14ac:dyDescent="0.4">
      <c r="B12" s="52"/>
      <c r="C12" s="49"/>
      <c r="D12" s="49" t="s">
        <v>86</v>
      </c>
      <c r="E12" s="53"/>
      <c r="F12" s="54"/>
      <c r="G12" s="55"/>
      <c r="H12" s="110"/>
      <c r="I12" s="111"/>
      <c r="J12" s="111"/>
      <c r="K12" s="112"/>
    </row>
    <row r="13" spans="1:11" s="3" customFormat="1" ht="22.5" customHeight="1" x14ac:dyDescent="0.4">
      <c r="B13" s="116" t="s">
        <v>159</v>
      </c>
      <c r="C13" s="117"/>
      <c r="D13" s="120" t="s">
        <v>160</v>
      </c>
      <c r="E13" s="56" t="s">
        <v>25</v>
      </c>
      <c r="F13" s="56"/>
      <c r="G13" s="57"/>
      <c r="H13" s="110"/>
      <c r="I13" s="111"/>
      <c r="J13" s="111"/>
      <c r="K13" s="112"/>
    </row>
    <row r="14" spans="1:11" ht="48" customHeight="1" thickBot="1" x14ac:dyDescent="0.45">
      <c r="A14" s="37"/>
      <c r="B14" s="118"/>
      <c r="C14" s="119"/>
      <c r="D14" s="121"/>
      <c r="E14" s="81" t="s">
        <v>196</v>
      </c>
      <c r="F14" s="58"/>
      <c r="G14" s="59"/>
      <c r="H14" s="113"/>
      <c r="I14" s="114"/>
      <c r="J14" s="114"/>
      <c r="K14" s="115"/>
    </row>
    <row r="15" spans="1:11" ht="9.9499999999999993" customHeight="1" x14ac:dyDescent="0.4">
      <c r="B15" s="61"/>
      <c r="C15" s="61"/>
      <c r="D15" s="54"/>
      <c r="E15" s="40"/>
      <c r="F15" s="40"/>
      <c r="G15" s="40"/>
      <c r="H15" s="62"/>
      <c r="I15" s="62"/>
      <c r="J15" s="62"/>
      <c r="K15" s="62"/>
    </row>
    <row r="16" spans="1:11" ht="24" x14ac:dyDescent="0.4">
      <c r="B16" s="49" t="s">
        <v>182</v>
      </c>
      <c r="C16" s="66"/>
      <c r="D16" s="73"/>
      <c r="E16" s="74"/>
      <c r="F16" s="74"/>
      <c r="G16" s="74"/>
      <c r="H16" s="75"/>
      <c r="I16" s="75"/>
      <c r="J16" s="75"/>
      <c r="K16" s="75"/>
    </row>
    <row r="17" spans="1:15" ht="48.75" customHeight="1" x14ac:dyDescent="0.4">
      <c r="A17" s="76"/>
      <c r="B17" s="170" t="s">
        <v>82</v>
      </c>
      <c r="C17" s="139"/>
      <c r="D17" s="122" t="s">
        <v>175</v>
      </c>
      <c r="E17" s="123"/>
      <c r="F17" s="123"/>
      <c r="G17" s="123"/>
      <c r="H17" s="123"/>
      <c r="I17" s="123"/>
      <c r="J17" s="123"/>
      <c r="K17" s="124"/>
    </row>
    <row r="18" spans="1:15" ht="26.25" customHeight="1" x14ac:dyDescent="0.4">
      <c r="A18" s="76"/>
      <c r="B18" s="167" t="s">
        <v>194</v>
      </c>
      <c r="C18" s="168"/>
      <c r="D18" s="125" t="s">
        <v>174</v>
      </c>
      <c r="E18" s="126"/>
      <c r="F18" s="126"/>
      <c r="G18" s="126"/>
      <c r="H18" s="126"/>
      <c r="I18" s="126"/>
      <c r="J18" s="126"/>
      <c r="K18" s="127"/>
    </row>
    <row r="19" spans="1:15" ht="24" x14ac:dyDescent="0.4">
      <c r="A19" s="76"/>
      <c r="B19" s="169" t="s">
        <v>194</v>
      </c>
      <c r="C19" s="135"/>
      <c r="D19" s="128" t="s">
        <v>183</v>
      </c>
      <c r="E19" s="129"/>
      <c r="F19" s="129"/>
      <c r="G19" s="129"/>
      <c r="H19" s="129"/>
      <c r="I19" s="129"/>
      <c r="J19" s="129"/>
      <c r="K19" s="130"/>
    </row>
    <row r="20" spans="1:15" ht="48.75" customHeight="1" x14ac:dyDescent="0.4">
      <c r="A20" s="76"/>
      <c r="B20" s="163" t="s">
        <v>82</v>
      </c>
      <c r="C20" s="164"/>
      <c r="D20" s="131" t="s">
        <v>176</v>
      </c>
      <c r="E20" s="132"/>
      <c r="F20" s="132"/>
      <c r="G20" s="132"/>
      <c r="H20" s="132"/>
      <c r="I20" s="132"/>
      <c r="J20" s="132"/>
      <c r="K20" s="133"/>
    </row>
    <row r="21" spans="1:15" ht="45.75" customHeight="1" x14ac:dyDescent="0.4">
      <c r="A21" s="76"/>
      <c r="B21" s="165" t="s">
        <v>194</v>
      </c>
      <c r="C21" s="166"/>
      <c r="D21" s="100" t="s">
        <v>180</v>
      </c>
      <c r="E21" s="101"/>
      <c r="F21" s="101"/>
      <c r="G21" s="101"/>
      <c r="H21" s="101"/>
      <c r="I21" s="101"/>
      <c r="J21" s="101"/>
      <c r="K21" s="102"/>
    </row>
    <row r="22" spans="1:15" ht="19.5" x14ac:dyDescent="0.4">
      <c r="B22" s="63"/>
      <c r="C22" s="61"/>
      <c r="D22" s="65"/>
      <c r="E22" s="40"/>
      <c r="F22" s="40"/>
      <c r="G22" s="40"/>
      <c r="H22" s="62"/>
      <c r="I22" s="62"/>
      <c r="J22" s="62"/>
      <c r="K22" s="62"/>
    </row>
    <row r="23" spans="1:15" ht="24" x14ac:dyDescent="0.4">
      <c r="B23" s="64" t="s">
        <v>156</v>
      </c>
      <c r="C23" s="61"/>
      <c r="D23" s="65"/>
      <c r="E23" s="40"/>
      <c r="F23" s="40"/>
      <c r="G23" s="40"/>
      <c r="H23" s="62"/>
      <c r="I23" s="62"/>
      <c r="J23" s="62"/>
      <c r="K23" s="62"/>
    </row>
    <row r="24" spans="1:15" ht="24" x14ac:dyDescent="0.4">
      <c r="B24" s="64" t="s">
        <v>157</v>
      </c>
      <c r="C24" s="61"/>
      <c r="D24" s="65"/>
      <c r="E24" s="40"/>
      <c r="F24" s="40"/>
      <c r="G24" s="40"/>
      <c r="H24" s="62"/>
      <c r="I24" s="62"/>
      <c r="J24" s="62"/>
      <c r="K24" s="62"/>
    </row>
    <row r="25" spans="1:15" ht="24" x14ac:dyDescent="0.4">
      <c r="B25" s="64"/>
      <c r="C25" s="61"/>
      <c r="D25" s="65"/>
      <c r="E25" s="40"/>
      <c r="F25" s="40"/>
      <c r="G25" s="40"/>
      <c r="H25" s="62"/>
      <c r="I25" s="62"/>
      <c r="J25" s="62"/>
      <c r="K25" s="62"/>
    </row>
    <row r="26" spans="1:15" ht="24" x14ac:dyDescent="0.4">
      <c r="B26" s="64" t="s">
        <v>161</v>
      </c>
      <c r="C26" s="61"/>
      <c r="D26" s="65"/>
      <c r="E26" s="40"/>
      <c r="F26" s="40"/>
      <c r="G26" s="40"/>
      <c r="H26" s="62"/>
      <c r="I26" s="62"/>
      <c r="J26" s="62"/>
      <c r="K26" s="62"/>
    </row>
    <row r="27" spans="1:15" ht="24" x14ac:dyDescent="0.4">
      <c r="B27" s="64" t="s">
        <v>162</v>
      </c>
      <c r="C27" s="61"/>
      <c r="D27" s="65"/>
      <c r="E27" s="40"/>
      <c r="F27" s="40"/>
      <c r="G27" s="40"/>
      <c r="H27" s="62"/>
      <c r="I27" s="62"/>
      <c r="J27" s="62"/>
      <c r="K27" s="62"/>
    </row>
    <row r="28" spans="1:15" ht="24" x14ac:dyDescent="0.4">
      <c r="B28" s="64"/>
      <c r="C28" s="61"/>
      <c r="D28" s="65"/>
      <c r="E28" s="40"/>
      <c r="F28" s="40"/>
      <c r="G28" s="40"/>
      <c r="H28" s="62"/>
      <c r="I28" s="62"/>
      <c r="J28" s="62"/>
      <c r="K28" s="62"/>
    </row>
    <row r="29" spans="1:15" ht="24" x14ac:dyDescent="0.4">
      <c r="B29" s="67" t="s">
        <v>181</v>
      </c>
    </row>
    <row r="30" spans="1:15" ht="20.45" customHeight="1" x14ac:dyDescent="0.4">
      <c r="J30" s="29"/>
      <c r="K30" s="29"/>
      <c r="L30" s="29"/>
      <c r="M30" s="29"/>
    </row>
    <row r="31" spans="1:15" ht="20.45" customHeight="1" x14ac:dyDescent="0.4">
      <c r="J31" s="30"/>
      <c r="K31" s="30"/>
      <c r="L31" s="30"/>
      <c r="M31" s="30"/>
      <c r="N31" s="27"/>
      <c r="O31" s="27"/>
    </row>
    <row r="32" spans="1:15" ht="20.45" customHeight="1" x14ac:dyDescent="0.4">
      <c r="J32" s="30"/>
      <c r="K32" s="30"/>
      <c r="L32" s="30"/>
      <c r="M32" s="30"/>
      <c r="N32" s="27"/>
      <c r="O32" s="27"/>
    </row>
    <row r="35" spans="2:12" ht="296.25" customHeight="1" thickBot="1" x14ac:dyDescent="0.45"/>
    <row r="36" spans="2:12" ht="27.95" customHeight="1" x14ac:dyDescent="0.4">
      <c r="I36" s="95" t="s">
        <v>36</v>
      </c>
      <c r="J36" s="96"/>
      <c r="K36" s="97"/>
    </row>
    <row r="37" spans="2:12" ht="27.95" customHeight="1" x14ac:dyDescent="0.4">
      <c r="I37" s="15" t="s">
        <v>34</v>
      </c>
      <c r="J37" s="98" t="s">
        <v>163</v>
      </c>
      <c r="K37" s="99"/>
    </row>
    <row r="38" spans="2:12" ht="27.95" customHeight="1" thickBot="1" x14ac:dyDescent="0.45">
      <c r="I38" s="16" t="s">
        <v>35</v>
      </c>
      <c r="J38" s="92" t="s">
        <v>37</v>
      </c>
      <c r="K38" s="93"/>
    </row>
    <row r="39" spans="2:12" ht="27.95" customHeight="1" thickBot="1" x14ac:dyDescent="0.45">
      <c r="B39" s="63"/>
      <c r="C39" s="61"/>
      <c r="D39" s="54"/>
      <c r="E39" s="40"/>
      <c r="F39" s="40"/>
      <c r="G39" s="40"/>
      <c r="H39" s="62"/>
      <c r="I39" t="s">
        <v>38</v>
      </c>
    </row>
    <row r="40" spans="2:12" x14ac:dyDescent="0.4">
      <c r="B40" s="94" t="s">
        <v>14</v>
      </c>
      <c r="C40" s="94"/>
      <c r="D40" s="94"/>
      <c r="E40" s="94"/>
      <c r="F40" s="94"/>
      <c r="G40" s="94"/>
      <c r="H40" s="94"/>
      <c r="I40" s="4" t="s">
        <v>50</v>
      </c>
      <c r="J40" s="9" t="s">
        <v>23</v>
      </c>
      <c r="K40" s="10" t="s">
        <v>24</v>
      </c>
    </row>
    <row r="41" spans="2:12" x14ac:dyDescent="0.4">
      <c r="B41" s="89" t="s">
        <v>0</v>
      </c>
      <c r="C41" s="26">
        <v>1</v>
      </c>
      <c r="D41" s="43" t="s">
        <v>122</v>
      </c>
      <c r="E41" s="42"/>
      <c r="F41" s="42"/>
      <c r="G41" s="42"/>
      <c r="H41" s="60" t="s">
        <v>197</v>
      </c>
      <c r="I41" s="72">
        <v>780</v>
      </c>
      <c r="J41" s="84">
        <v>1</v>
      </c>
      <c r="K41" s="82">
        <f>IF(J41="","",I41*J41)</f>
        <v>780</v>
      </c>
      <c r="L41" t="s">
        <v>87</v>
      </c>
    </row>
    <row r="42" spans="2:12" x14ac:dyDescent="0.4">
      <c r="B42" s="89"/>
      <c r="C42" s="26">
        <v>2</v>
      </c>
      <c r="D42" s="43" t="s">
        <v>123</v>
      </c>
      <c r="E42" s="42"/>
      <c r="F42" s="42"/>
      <c r="G42" s="42"/>
      <c r="H42" s="60" t="s">
        <v>198</v>
      </c>
      <c r="I42" s="72">
        <v>980</v>
      </c>
      <c r="J42" s="84">
        <v>1</v>
      </c>
      <c r="K42" s="82">
        <f>IF(J42="","",I42*J42)</f>
        <v>980</v>
      </c>
    </row>
    <row r="43" spans="2:12" x14ac:dyDescent="0.4">
      <c r="B43" s="89"/>
      <c r="C43" s="26">
        <v>3</v>
      </c>
      <c r="D43" s="22" t="s">
        <v>128</v>
      </c>
      <c r="E43" s="23"/>
      <c r="F43" s="23"/>
      <c r="G43" s="23"/>
      <c r="H43" s="24" t="s">
        <v>132</v>
      </c>
      <c r="I43" s="8">
        <v>780</v>
      </c>
      <c r="J43" s="84"/>
      <c r="K43" s="82"/>
      <c r="L43" t="s">
        <v>88</v>
      </c>
    </row>
    <row r="44" spans="2:12" x14ac:dyDescent="0.4">
      <c r="B44" s="89"/>
      <c r="C44" s="26">
        <v>4</v>
      </c>
      <c r="D44" s="22" t="s">
        <v>126</v>
      </c>
      <c r="E44" s="23"/>
      <c r="F44" s="23"/>
      <c r="G44" s="23"/>
      <c r="H44" s="60" t="s">
        <v>164</v>
      </c>
      <c r="I44" s="8">
        <v>780</v>
      </c>
      <c r="J44" s="84"/>
      <c r="K44" s="82" t="str">
        <f t="shared" ref="K44:K109" si="0">IF(J44="","",I44*J44)</f>
        <v/>
      </c>
      <c r="L44" t="s">
        <v>110</v>
      </c>
    </row>
    <row r="45" spans="2:12" x14ac:dyDescent="0.4">
      <c r="B45" s="89"/>
      <c r="C45" s="26">
        <v>5</v>
      </c>
      <c r="D45" s="22" t="s">
        <v>127</v>
      </c>
      <c r="E45" s="23"/>
      <c r="F45" s="23"/>
      <c r="G45" s="23"/>
      <c r="H45" s="60" t="s">
        <v>164</v>
      </c>
      <c r="I45" s="8">
        <v>1580</v>
      </c>
      <c r="J45" s="84"/>
      <c r="K45" s="82" t="str">
        <f t="shared" si="0"/>
        <v/>
      </c>
    </row>
    <row r="46" spans="2:12" x14ac:dyDescent="0.4">
      <c r="B46" s="89"/>
      <c r="C46" s="26">
        <v>6</v>
      </c>
      <c r="D46" s="22" t="s">
        <v>125</v>
      </c>
      <c r="E46" s="23" t="s">
        <v>133</v>
      </c>
      <c r="F46" s="23"/>
      <c r="G46" s="23"/>
      <c r="H46" s="60" t="s">
        <v>164</v>
      </c>
      <c r="I46" s="8">
        <v>780</v>
      </c>
      <c r="J46" s="84"/>
      <c r="K46" s="82" t="str">
        <f t="shared" si="0"/>
        <v/>
      </c>
    </row>
    <row r="47" spans="2:12" x14ac:dyDescent="0.4">
      <c r="B47" s="89"/>
      <c r="C47" s="26">
        <v>7</v>
      </c>
      <c r="D47" s="22" t="s">
        <v>172</v>
      </c>
      <c r="E47" s="23"/>
      <c r="F47" s="23"/>
      <c r="G47" s="23"/>
      <c r="H47" s="24" t="s">
        <v>173</v>
      </c>
      <c r="I47" s="72">
        <v>780</v>
      </c>
      <c r="J47" s="84"/>
      <c r="K47" s="82" t="str">
        <f t="shared" si="0"/>
        <v/>
      </c>
    </row>
    <row r="48" spans="2:12" x14ac:dyDescent="0.4">
      <c r="B48" s="89"/>
      <c r="C48" s="26">
        <v>8</v>
      </c>
      <c r="D48" s="22" t="s">
        <v>130</v>
      </c>
      <c r="E48" s="23"/>
      <c r="F48" s="23"/>
      <c r="G48" s="23"/>
      <c r="H48" s="24" t="s">
        <v>129</v>
      </c>
      <c r="I48" s="8">
        <v>1980</v>
      </c>
      <c r="J48" s="84"/>
      <c r="K48" s="82" t="str">
        <f t="shared" si="0"/>
        <v/>
      </c>
      <c r="L48" s="39" t="s">
        <v>112</v>
      </c>
    </row>
    <row r="49" spans="2:12" x14ac:dyDescent="0.4">
      <c r="B49" s="89"/>
      <c r="C49" s="26">
        <v>9</v>
      </c>
      <c r="D49" s="22" t="s">
        <v>134</v>
      </c>
      <c r="E49" s="23"/>
      <c r="F49" s="23"/>
      <c r="G49" s="23"/>
      <c r="H49" s="24" t="s">
        <v>131</v>
      </c>
      <c r="I49" s="8">
        <v>3900</v>
      </c>
      <c r="J49" s="84"/>
      <c r="K49" s="82" t="str">
        <f t="shared" si="0"/>
        <v/>
      </c>
      <c r="L49" t="s">
        <v>111</v>
      </c>
    </row>
    <row r="50" spans="2:12" x14ac:dyDescent="0.4">
      <c r="B50" s="89"/>
      <c r="C50" s="26">
        <v>10</v>
      </c>
      <c r="D50" s="43" t="s">
        <v>171</v>
      </c>
      <c r="E50" s="23"/>
      <c r="F50" s="23"/>
      <c r="G50" s="23"/>
      <c r="H50" s="24" t="s">
        <v>170</v>
      </c>
      <c r="I50" s="8">
        <v>3500</v>
      </c>
      <c r="J50" s="84"/>
      <c r="K50" s="82" t="str">
        <f t="shared" si="0"/>
        <v/>
      </c>
    </row>
    <row r="51" spans="2:12" x14ac:dyDescent="0.4">
      <c r="B51" s="89"/>
      <c r="C51" s="26">
        <v>11</v>
      </c>
      <c r="D51" s="22" t="s">
        <v>135</v>
      </c>
      <c r="E51" s="23"/>
      <c r="F51" s="23"/>
      <c r="G51" s="23"/>
      <c r="H51" s="24" t="s">
        <v>136</v>
      </c>
      <c r="I51" s="8">
        <v>480</v>
      </c>
      <c r="J51" s="84"/>
      <c r="K51" s="82" t="str">
        <f t="shared" si="0"/>
        <v/>
      </c>
      <c r="L51" s="38" t="s">
        <v>113</v>
      </c>
    </row>
    <row r="52" spans="2:12" x14ac:dyDescent="0.4">
      <c r="B52" s="89"/>
      <c r="C52" s="26">
        <v>12</v>
      </c>
      <c r="D52" s="22" t="s">
        <v>137</v>
      </c>
      <c r="E52" s="23"/>
      <c r="F52" s="23"/>
      <c r="G52" s="23"/>
      <c r="H52" s="68" t="s">
        <v>138</v>
      </c>
      <c r="I52" s="8">
        <v>380</v>
      </c>
      <c r="J52" s="84"/>
      <c r="K52" s="82" t="str">
        <f t="shared" si="0"/>
        <v/>
      </c>
      <c r="L52" s="38"/>
    </row>
    <row r="53" spans="2:12" x14ac:dyDescent="0.4">
      <c r="B53" s="89"/>
      <c r="C53" s="26">
        <v>13</v>
      </c>
      <c r="D53" s="22" t="s">
        <v>65</v>
      </c>
      <c r="E53" s="23"/>
      <c r="F53" s="23"/>
      <c r="G53" s="23"/>
      <c r="H53" s="24" t="s">
        <v>165</v>
      </c>
      <c r="I53" s="72">
        <v>1980</v>
      </c>
      <c r="J53" s="84"/>
      <c r="K53" s="82" t="str">
        <f t="shared" si="0"/>
        <v/>
      </c>
      <c r="L53" s="40" t="s">
        <v>166</v>
      </c>
    </row>
    <row r="54" spans="2:12" x14ac:dyDescent="0.4">
      <c r="B54" s="89"/>
      <c r="C54" s="26">
        <v>14</v>
      </c>
      <c r="D54" s="22" t="s">
        <v>66</v>
      </c>
      <c r="E54" s="23"/>
      <c r="F54" s="23"/>
      <c r="G54" s="23"/>
      <c r="H54" s="24" t="s">
        <v>165</v>
      </c>
      <c r="I54" s="72">
        <v>980</v>
      </c>
      <c r="J54" s="84"/>
      <c r="K54" s="82" t="str">
        <f t="shared" si="0"/>
        <v/>
      </c>
      <c r="L54" s="40" t="s">
        <v>166</v>
      </c>
    </row>
    <row r="55" spans="2:12" x14ac:dyDescent="0.4">
      <c r="B55" s="89"/>
      <c r="C55" s="26">
        <v>15</v>
      </c>
      <c r="D55" s="22" t="s">
        <v>57</v>
      </c>
      <c r="E55" s="23"/>
      <c r="F55" s="23"/>
      <c r="G55" s="23"/>
      <c r="H55" s="24" t="s">
        <v>114</v>
      </c>
      <c r="I55" s="8">
        <v>2980</v>
      </c>
      <c r="J55" s="84"/>
      <c r="K55" s="82" t="str">
        <f t="shared" si="0"/>
        <v/>
      </c>
      <c r="L55" t="s">
        <v>91</v>
      </c>
    </row>
    <row r="56" spans="2:12" x14ac:dyDescent="0.4">
      <c r="B56" s="89"/>
      <c r="C56" s="26">
        <v>16</v>
      </c>
      <c r="D56" s="22" t="s">
        <v>58</v>
      </c>
      <c r="E56" s="23"/>
      <c r="F56" s="23"/>
      <c r="G56" s="23"/>
      <c r="H56" s="24" t="s">
        <v>165</v>
      </c>
      <c r="I56" s="8">
        <v>3980</v>
      </c>
      <c r="J56" s="84"/>
      <c r="K56" s="82" t="str">
        <f t="shared" si="0"/>
        <v/>
      </c>
      <c r="L56" t="s">
        <v>166</v>
      </c>
    </row>
    <row r="57" spans="2:12" x14ac:dyDescent="0.4">
      <c r="B57" s="89"/>
      <c r="C57" s="26">
        <v>17</v>
      </c>
      <c r="D57" s="22" t="s">
        <v>68</v>
      </c>
      <c r="E57" s="23"/>
      <c r="F57" s="23"/>
      <c r="G57" s="23"/>
      <c r="H57" s="24" t="s">
        <v>67</v>
      </c>
      <c r="I57" s="8">
        <v>2980</v>
      </c>
      <c r="J57" s="84">
        <v>1</v>
      </c>
      <c r="K57" s="82">
        <f t="shared" si="0"/>
        <v>2980</v>
      </c>
    </row>
    <row r="58" spans="2:12" x14ac:dyDescent="0.4">
      <c r="B58" s="89"/>
      <c r="C58" s="26">
        <v>18</v>
      </c>
      <c r="D58" s="22" t="s">
        <v>69</v>
      </c>
      <c r="E58" s="23"/>
      <c r="F58" s="23"/>
      <c r="G58" s="23"/>
      <c r="H58" s="24" t="s">
        <v>67</v>
      </c>
      <c r="I58" s="8">
        <v>2580</v>
      </c>
      <c r="J58" s="84">
        <v>1</v>
      </c>
      <c r="K58" s="82">
        <f t="shared" si="0"/>
        <v>2580</v>
      </c>
    </row>
    <row r="59" spans="2:12" x14ac:dyDescent="0.4">
      <c r="B59" s="89"/>
      <c r="C59" s="26">
        <v>19</v>
      </c>
      <c r="D59" s="22" t="s">
        <v>89</v>
      </c>
      <c r="E59" s="23"/>
      <c r="F59" s="23"/>
      <c r="G59" s="23"/>
      <c r="H59" s="24" t="s">
        <v>139</v>
      </c>
      <c r="I59" s="8">
        <v>2980</v>
      </c>
      <c r="J59" s="84"/>
      <c r="K59" s="82" t="str">
        <f t="shared" si="0"/>
        <v/>
      </c>
      <c r="L59" t="s">
        <v>91</v>
      </c>
    </row>
    <row r="60" spans="2:12" x14ac:dyDescent="0.4">
      <c r="B60" s="89"/>
      <c r="C60" s="26">
        <v>20</v>
      </c>
      <c r="D60" s="22" t="s">
        <v>90</v>
      </c>
      <c r="E60" s="23"/>
      <c r="F60" s="23"/>
      <c r="G60" s="23"/>
      <c r="H60" s="24" t="s">
        <v>124</v>
      </c>
      <c r="I60" s="8">
        <v>2980</v>
      </c>
      <c r="J60" s="84"/>
      <c r="K60" s="82" t="str">
        <f t="shared" si="0"/>
        <v/>
      </c>
      <c r="L60" t="s">
        <v>91</v>
      </c>
    </row>
    <row r="61" spans="2:12" x14ac:dyDescent="0.4">
      <c r="B61" s="89"/>
      <c r="C61" s="26">
        <v>21</v>
      </c>
      <c r="D61" s="22" t="s">
        <v>140</v>
      </c>
      <c r="E61" s="23"/>
      <c r="F61" s="23"/>
      <c r="G61" s="23"/>
      <c r="H61" s="24" t="s">
        <v>67</v>
      </c>
      <c r="I61" s="8">
        <v>1980</v>
      </c>
      <c r="J61" s="84"/>
      <c r="K61" s="82" t="str">
        <f t="shared" si="0"/>
        <v/>
      </c>
    </row>
    <row r="62" spans="2:12" x14ac:dyDescent="0.4">
      <c r="B62" s="89"/>
      <c r="C62" s="26">
        <v>22</v>
      </c>
      <c r="D62" s="22" t="s">
        <v>141</v>
      </c>
      <c r="E62" s="23"/>
      <c r="F62" s="23"/>
      <c r="G62" s="23"/>
      <c r="H62" s="24" t="s">
        <v>67</v>
      </c>
      <c r="I62" s="8">
        <v>2980</v>
      </c>
      <c r="J62" s="84"/>
      <c r="K62" s="82" t="str">
        <f t="shared" si="0"/>
        <v/>
      </c>
      <c r="L62" t="s">
        <v>94</v>
      </c>
    </row>
    <row r="63" spans="2:12" x14ac:dyDescent="0.4">
      <c r="B63" s="89" t="s">
        <v>1</v>
      </c>
      <c r="C63" s="26">
        <v>23</v>
      </c>
      <c r="D63" s="22" t="s">
        <v>142</v>
      </c>
      <c r="E63" s="23"/>
      <c r="F63" s="23"/>
      <c r="G63" s="23"/>
      <c r="H63" s="24"/>
      <c r="I63" s="8">
        <v>7980</v>
      </c>
      <c r="J63" s="84"/>
      <c r="K63" s="82" t="str">
        <f t="shared" si="0"/>
        <v/>
      </c>
      <c r="L63" t="s">
        <v>95</v>
      </c>
    </row>
    <row r="64" spans="2:12" x14ac:dyDescent="0.4">
      <c r="B64" s="89"/>
      <c r="C64" s="26">
        <v>24</v>
      </c>
      <c r="D64" s="22" t="s">
        <v>144</v>
      </c>
      <c r="E64" s="23"/>
      <c r="F64" s="23"/>
      <c r="G64" s="23"/>
      <c r="H64" s="24"/>
      <c r="I64" s="8">
        <v>1980</v>
      </c>
      <c r="J64" s="84">
        <v>2</v>
      </c>
      <c r="K64" s="82">
        <f t="shared" si="0"/>
        <v>3960</v>
      </c>
      <c r="L64" t="s">
        <v>96</v>
      </c>
    </row>
    <row r="65" spans="2:12" x14ac:dyDescent="0.4">
      <c r="B65" s="89"/>
      <c r="C65" s="26">
        <v>25</v>
      </c>
      <c r="D65" s="25" t="s">
        <v>143</v>
      </c>
      <c r="E65" s="23"/>
      <c r="F65" s="23"/>
      <c r="G65" s="23"/>
      <c r="H65" s="24"/>
      <c r="I65" s="8">
        <v>9800</v>
      </c>
      <c r="J65" s="84"/>
      <c r="K65" s="82" t="str">
        <f t="shared" si="0"/>
        <v/>
      </c>
      <c r="L65" t="s">
        <v>97</v>
      </c>
    </row>
    <row r="66" spans="2:12" x14ac:dyDescent="0.4">
      <c r="B66" s="89"/>
      <c r="C66" s="26">
        <v>26</v>
      </c>
      <c r="D66" s="22" t="s">
        <v>145</v>
      </c>
      <c r="E66" s="23"/>
      <c r="F66" s="23"/>
      <c r="G66" s="23"/>
      <c r="H66" s="24"/>
      <c r="I66" s="8">
        <v>1980</v>
      </c>
      <c r="J66" s="84"/>
      <c r="K66" s="82" t="str">
        <f t="shared" si="0"/>
        <v/>
      </c>
      <c r="L66" t="s">
        <v>97</v>
      </c>
    </row>
    <row r="67" spans="2:12" x14ac:dyDescent="0.4">
      <c r="B67" s="89"/>
      <c r="C67" s="26">
        <v>27</v>
      </c>
      <c r="D67" s="22" t="s">
        <v>146</v>
      </c>
      <c r="E67" s="23"/>
      <c r="F67" s="23"/>
      <c r="G67" s="23"/>
      <c r="H67" s="24"/>
      <c r="I67" s="8">
        <v>798</v>
      </c>
      <c r="J67" s="84"/>
      <c r="K67" s="82" t="str">
        <f t="shared" si="0"/>
        <v/>
      </c>
      <c r="L67" t="s">
        <v>98</v>
      </c>
    </row>
    <row r="68" spans="2:12" x14ac:dyDescent="0.4">
      <c r="B68" s="89"/>
      <c r="C68" s="26">
        <v>28</v>
      </c>
      <c r="D68" s="22" t="s">
        <v>147</v>
      </c>
      <c r="E68" s="23"/>
      <c r="F68" s="23"/>
      <c r="G68" s="23"/>
      <c r="H68" s="24"/>
      <c r="I68" s="8">
        <v>698</v>
      </c>
      <c r="J68" s="84"/>
      <c r="K68" s="82" t="str">
        <f t="shared" si="0"/>
        <v/>
      </c>
      <c r="L68" t="s">
        <v>98</v>
      </c>
    </row>
    <row r="69" spans="2:12" x14ac:dyDescent="0.4">
      <c r="B69" s="89"/>
      <c r="C69" s="26">
        <v>29</v>
      </c>
      <c r="D69" s="22" t="s">
        <v>148</v>
      </c>
      <c r="E69" s="23"/>
      <c r="F69" s="23"/>
      <c r="G69" s="23"/>
      <c r="H69" s="24"/>
      <c r="I69" s="8">
        <v>6980</v>
      </c>
      <c r="J69" s="84"/>
      <c r="K69" s="82" t="str">
        <f t="shared" si="0"/>
        <v/>
      </c>
      <c r="L69" t="s">
        <v>99</v>
      </c>
    </row>
    <row r="70" spans="2:12" x14ac:dyDescent="0.4">
      <c r="B70" s="89"/>
      <c r="C70" s="26">
        <v>30</v>
      </c>
      <c r="D70" s="22" t="s">
        <v>70</v>
      </c>
      <c r="E70" s="23"/>
      <c r="F70" s="23"/>
      <c r="G70" s="23"/>
      <c r="H70" s="24" t="s">
        <v>167</v>
      </c>
      <c r="I70" s="8">
        <v>3980</v>
      </c>
      <c r="J70" s="84"/>
      <c r="K70" s="82" t="str">
        <f t="shared" si="0"/>
        <v/>
      </c>
      <c r="L70" t="s">
        <v>166</v>
      </c>
    </row>
    <row r="71" spans="2:12" x14ac:dyDescent="0.4">
      <c r="B71" s="89"/>
      <c r="C71" s="26">
        <v>31</v>
      </c>
      <c r="D71" s="22" t="s">
        <v>149</v>
      </c>
      <c r="E71" s="23"/>
      <c r="F71" s="23"/>
      <c r="G71" s="23"/>
      <c r="H71" s="24" t="s">
        <v>150</v>
      </c>
      <c r="I71" s="8">
        <v>2580</v>
      </c>
      <c r="J71" s="84"/>
      <c r="K71" s="82" t="str">
        <f t="shared" si="0"/>
        <v/>
      </c>
      <c r="L71" t="s">
        <v>100</v>
      </c>
    </row>
    <row r="72" spans="2:12" x14ac:dyDescent="0.4">
      <c r="B72" s="89" t="s">
        <v>2</v>
      </c>
      <c r="C72" s="26">
        <v>32</v>
      </c>
      <c r="D72" s="22" t="s">
        <v>71</v>
      </c>
      <c r="E72" s="23"/>
      <c r="F72" s="23"/>
      <c r="G72" s="23"/>
      <c r="H72" s="24"/>
      <c r="I72" s="8">
        <v>980</v>
      </c>
      <c r="J72" s="84">
        <v>2</v>
      </c>
      <c r="K72" s="82">
        <f t="shared" si="0"/>
        <v>1960</v>
      </c>
    </row>
    <row r="73" spans="2:12" x14ac:dyDescent="0.4">
      <c r="B73" s="89"/>
      <c r="C73" s="26">
        <v>33</v>
      </c>
      <c r="D73" s="22" t="s">
        <v>54</v>
      </c>
      <c r="E73" s="23"/>
      <c r="F73" s="23"/>
      <c r="G73" s="23"/>
      <c r="H73" s="24"/>
      <c r="I73" s="8">
        <v>598</v>
      </c>
      <c r="J73" s="84"/>
      <c r="K73" s="82" t="str">
        <f t="shared" si="0"/>
        <v/>
      </c>
    </row>
    <row r="74" spans="2:12" x14ac:dyDescent="0.4">
      <c r="B74" s="89"/>
      <c r="C74" s="26">
        <v>34</v>
      </c>
      <c r="D74" s="22" t="s">
        <v>115</v>
      </c>
      <c r="E74" s="23"/>
      <c r="F74" s="23"/>
      <c r="G74" s="23"/>
      <c r="H74" s="24"/>
      <c r="I74" s="8">
        <v>600</v>
      </c>
      <c r="J74" s="84"/>
      <c r="K74" s="82" t="str">
        <f t="shared" si="0"/>
        <v/>
      </c>
      <c r="L74" t="s">
        <v>101</v>
      </c>
    </row>
    <row r="75" spans="2:12" x14ac:dyDescent="0.4">
      <c r="B75" s="89"/>
      <c r="C75" s="26">
        <v>35</v>
      </c>
      <c r="D75" s="22" t="s">
        <v>116</v>
      </c>
      <c r="E75" s="23"/>
      <c r="F75" s="23"/>
      <c r="G75" s="23"/>
      <c r="H75" s="24"/>
      <c r="I75" s="8">
        <v>600</v>
      </c>
      <c r="J75" s="84"/>
      <c r="K75" s="82" t="str">
        <f t="shared" si="0"/>
        <v/>
      </c>
      <c r="L75" t="s">
        <v>101</v>
      </c>
    </row>
    <row r="76" spans="2:12" x14ac:dyDescent="0.4">
      <c r="B76" s="89"/>
      <c r="C76" s="26">
        <v>36</v>
      </c>
      <c r="D76" s="22" t="s">
        <v>39</v>
      </c>
      <c r="E76" s="23"/>
      <c r="F76" s="23"/>
      <c r="G76" s="23"/>
      <c r="H76" s="24"/>
      <c r="I76" s="8">
        <v>358</v>
      </c>
      <c r="J76" s="84"/>
      <c r="K76" s="82" t="str">
        <f t="shared" si="0"/>
        <v/>
      </c>
    </row>
    <row r="77" spans="2:12" x14ac:dyDescent="0.4">
      <c r="B77" s="89"/>
      <c r="C77" s="26">
        <v>37</v>
      </c>
      <c r="D77" s="22" t="s">
        <v>3</v>
      </c>
      <c r="E77" s="23"/>
      <c r="F77" s="23"/>
      <c r="G77" s="23"/>
      <c r="H77" s="24"/>
      <c r="I77" s="8">
        <v>238</v>
      </c>
      <c r="J77" s="84"/>
      <c r="K77" s="82" t="str">
        <f t="shared" si="0"/>
        <v/>
      </c>
    </row>
    <row r="78" spans="2:12" x14ac:dyDescent="0.4">
      <c r="B78" s="89"/>
      <c r="C78" s="26">
        <v>38</v>
      </c>
      <c r="D78" s="22" t="s">
        <v>40</v>
      </c>
      <c r="E78" s="23"/>
      <c r="F78" s="23"/>
      <c r="G78" s="23"/>
      <c r="H78" s="24"/>
      <c r="I78" s="8">
        <v>278</v>
      </c>
      <c r="J78" s="84"/>
      <c r="K78" s="82" t="str">
        <f t="shared" si="0"/>
        <v/>
      </c>
    </row>
    <row r="79" spans="2:12" x14ac:dyDescent="0.4">
      <c r="B79" s="89"/>
      <c r="C79" s="26">
        <v>39</v>
      </c>
      <c r="D79" s="22" t="s">
        <v>4</v>
      </c>
      <c r="E79" s="23"/>
      <c r="F79" s="23"/>
      <c r="G79" s="23"/>
      <c r="H79" s="24" t="s">
        <v>151</v>
      </c>
      <c r="I79" s="8">
        <v>278</v>
      </c>
      <c r="J79" s="84"/>
      <c r="K79" s="82" t="str">
        <f t="shared" si="0"/>
        <v/>
      </c>
      <c r="L79" t="s">
        <v>102</v>
      </c>
    </row>
    <row r="80" spans="2:12" x14ac:dyDescent="0.4">
      <c r="B80" s="89"/>
      <c r="C80" s="26">
        <v>40</v>
      </c>
      <c r="D80" s="22" t="s">
        <v>5</v>
      </c>
      <c r="E80" s="23"/>
      <c r="F80" s="23"/>
      <c r="G80" s="23"/>
      <c r="H80" s="24" t="s">
        <v>199</v>
      </c>
      <c r="I80" s="8">
        <v>298</v>
      </c>
      <c r="J80" s="84">
        <v>1</v>
      </c>
      <c r="K80" s="82">
        <f t="shared" si="0"/>
        <v>298</v>
      </c>
      <c r="L80" t="s">
        <v>92</v>
      </c>
    </row>
    <row r="81" spans="2:12" x14ac:dyDescent="0.4">
      <c r="B81" s="89"/>
      <c r="C81" s="26">
        <v>41</v>
      </c>
      <c r="D81" s="22" t="s">
        <v>6</v>
      </c>
      <c r="E81" s="23"/>
      <c r="F81" s="23"/>
      <c r="G81" s="23"/>
      <c r="H81" s="24"/>
      <c r="I81" s="8">
        <v>228</v>
      </c>
      <c r="J81" s="84"/>
      <c r="K81" s="82" t="str">
        <f t="shared" si="0"/>
        <v/>
      </c>
    </row>
    <row r="82" spans="2:12" x14ac:dyDescent="0.4">
      <c r="B82" s="89"/>
      <c r="C82" s="26">
        <v>42</v>
      </c>
      <c r="D82" s="22" t="s">
        <v>55</v>
      </c>
      <c r="E82" s="23"/>
      <c r="F82" s="23"/>
      <c r="G82" s="23"/>
      <c r="H82" s="24" t="s">
        <v>153</v>
      </c>
      <c r="I82" s="8">
        <v>1580</v>
      </c>
      <c r="J82" s="84"/>
      <c r="K82" s="82" t="str">
        <f t="shared" si="0"/>
        <v/>
      </c>
      <c r="L82" t="s">
        <v>103</v>
      </c>
    </row>
    <row r="83" spans="2:12" x14ac:dyDescent="0.4">
      <c r="B83" s="89"/>
      <c r="C83" s="26">
        <v>43</v>
      </c>
      <c r="D83" s="22" t="s">
        <v>56</v>
      </c>
      <c r="E83" s="23"/>
      <c r="F83" s="23"/>
      <c r="G83" s="23"/>
      <c r="H83" s="24" t="s">
        <v>63</v>
      </c>
      <c r="I83" s="8">
        <v>1580</v>
      </c>
      <c r="J83" s="84"/>
      <c r="K83" s="82" t="str">
        <f t="shared" si="0"/>
        <v/>
      </c>
    </row>
    <row r="84" spans="2:12" x14ac:dyDescent="0.4">
      <c r="B84" s="89"/>
      <c r="C84" s="26">
        <v>44</v>
      </c>
      <c r="D84" s="22" t="s">
        <v>72</v>
      </c>
      <c r="E84" s="23"/>
      <c r="F84" s="23"/>
      <c r="G84" s="23"/>
      <c r="H84" s="24" t="s">
        <v>117</v>
      </c>
      <c r="I84" s="8">
        <v>2380</v>
      </c>
      <c r="J84" s="84"/>
      <c r="K84" s="82" t="str">
        <f t="shared" si="0"/>
        <v/>
      </c>
      <c r="L84" t="s">
        <v>104</v>
      </c>
    </row>
    <row r="85" spans="2:12" x14ac:dyDescent="0.4">
      <c r="B85" s="89"/>
      <c r="C85" s="26">
        <v>45</v>
      </c>
      <c r="D85" s="22" t="s">
        <v>73</v>
      </c>
      <c r="E85" s="23"/>
      <c r="F85" s="23"/>
      <c r="G85" s="23"/>
      <c r="H85" s="24" t="s">
        <v>118</v>
      </c>
      <c r="I85" s="8">
        <v>2140</v>
      </c>
      <c r="J85" s="84"/>
      <c r="K85" s="82" t="str">
        <f t="shared" si="0"/>
        <v/>
      </c>
      <c r="L85" t="s">
        <v>105</v>
      </c>
    </row>
    <row r="86" spans="2:12" x14ac:dyDescent="0.4">
      <c r="B86" s="89" t="s">
        <v>7</v>
      </c>
      <c r="C86" s="26">
        <v>46</v>
      </c>
      <c r="D86" s="22" t="s">
        <v>74</v>
      </c>
      <c r="E86" s="23"/>
      <c r="F86" s="23"/>
      <c r="G86" s="23"/>
      <c r="H86" s="24"/>
      <c r="I86" s="8">
        <v>1480</v>
      </c>
      <c r="J86" s="84"/>
      <c r="K86" s="82" t="str">
        <f t="shared" si="0"/>
        <v/>
      </c>
    </row>
    <row r="87" spans="2:12" x14ac:dyDescent="0.4">
      <c r="B87" s="89"/>
      <c r="C87" s="26">
        <v>47</v>
      </c>
      <c r="D87" s="22" t="s">
        <v>8</v>
      </c>
      <c r="E87" s="23"/>
      <c r="F87" s="23"/>
      <c r="G87" s="23"/>
      <c r="H87" s="24"/>
      <c r="I87" s="8">
        <v>1980</v>
      </c>
      <c r="J87" s="84"/>
      <c r="K87" s="82" t="str">
        <f t="shared" si="0"/>
        <v/>
      </c>
    </row>
    <row r="88" spans="2:12" x14ac:dyDescent="0.4">
      <c r="B88" s="89"/>
      <c r="C88" s="26">
        <v>48</v>
      </c>
      <c r="D88" s="22" t="s">
        <v>9</v>
      </c>
      <c r="E88" s="23"/>
      <c r="F88" s="23"/>
      <c r="G88" s="23"/>
      <c r="H88" s="24"/>
      <c r="I88" s="8">
        <v>1480</v>
      </c>
      <c r="J88" s="84"/>
      <c r="K88" s="82" t="str">
        <f t="shared" si="0"/>
        <v/>
      </c>
    </row>
    <row r="89" spans="2:12" x14ac:dyDescent="0.4">
      <c r="B89" s="89"/>
      <c r="C89" s="26">
        <v>49</v>
      </c>
      <c r="D89" s="22" t="s">
        <v>10</v>
      </c>
      <c r="E89" s="23"/>
      <c r="F89" s="23"/>
      <c r="G89" s="23"/>
      <c r="H89" s="24"/>
      <c r="I89" s="8">
        <v>1980</v>
      </c>
      <c r="J89" s="84"/>
      <c r="K89" s="82" t="str">
        <f t="shared" si="0"/>
        <v/>
      </c>
    </row>
    <row r="90" spans="2:12" x14ac:dyDescent="0.4">
      <c r="B90" s="89"/>
      <c r="C90" s="26">
        <v>50</v>
      </c>
      <c r="D90" s="22" t="s">
        <v>41</v>
      </c>
      <c r="E90" s="23"/>
      <c r="F90" s="23"/>
      <c r="G90" s="23"/>
      <c r="H90" s="24"/>
      <c r="I90" s="8">
        <v>1480</v>
      </c>
      <c r="J90" s="84"/>
      <c r="K90" s="82" t="str">
        <f t="shared" si="0"/>
        <v/>
      </c>
    </row>
    <row r="91" spans="2:12" x14ac:dyDescent="0.4">
      <c r="B91" s="89"/>
      <c r="C91" s="26">
        <v>51</v>
      </c>
      <c r="D91" s="22" t="s">
        <v>42</v>
      </c>
      <c r="E91" s="23"/>
      <c r="F91" s="23"/>
      <c r="G91" s="23"/>
      <c r="H91" s="24"/>
      <c r="I91" s="8">
        <v>980</v>
      </c>
      <c r="J91" s="84"/>
      <c r="K91" s="82" t="str">
        <f t="shared" si="0"/>
        <v/>
      </c>
    </row>
    <row r="92" spans="2:12" x14ac:dyDescent="0.4">
      <c r="B92" s="89"/>
      <c r="C92" s="26">
        <v>52</v>
      </c>
      <c r="D92" s="22" t="s">
        <v>43</v>
      </c>
      <c r="E92" s="23"/>
      <c r="F92" s="23"/>
      <c r="G92" s="23"/>
      <c r="H92" s="24"/>
      <c r="I92" s="8">
        <v>598</v>
      </c>
      <c r="J92" s="84"/>
      <c r="K92" s="82" t="str">
        <f t="shared" si="0"/>
        <v/>
      </c>
    </row>
    <row r="93" spans="2:12" x14ac:dyDescent="0.4">
      <c r="B93" s="89"/>
      <c r="C93" s="26">
        <v>53</v>
      </c>
      <c r="D93" s="22" t="s">
        <v>44</v>
      </c>
      <c r="E93" s="23"/>
      <c r="F93" s="23"/>
      <c r="G93" s="23"/>
      <c r="H93" s="24"/>
      <c r="I93" s="8">
        <v>398</v>
      </c>
      <c r="J93" s="84"/>
      <c r="K93" s="82" t="str">
        <f t="shared" si="0"/>
        <v/>
      </c>
    </row>
    <row r="94" spans="2:12" x14ac:dyDescent="0.4">
      <c r="B94" s="89"/>
      <c r="C94" s="26">
        <v>54</v>
      </c>
      <c r="D94" s="22" t="s">
        <v>45</v>
      </c>
      <c r="E94" s="23"/>
      <c r="F94" s="23"/>
      <c r="G94" s="23"/>
      <c r="H94" s="24"/>
      <c r="I94" s="8">
        <v>398</v>
      </c>
      <c r="J94" s="84"/>
      <c r="K94" s="82" t="str">
        <f t="shared" si="0"/>
        <v/>
      </c>
    </row>
    <row r="95" spans="2:12" x14ac:dyDescent="0.4">
      <c r="B95" s="89"/>
      <c r="C95" s="26">
        <v>55</v>
      </c>
      <c r="D95" s="22" t="s">
        <v>154</v>
      </c>
      <c r="E95" s="23"/>
      <c r="F95" s="23"/>
      <c r="G95" s="23"/>
      <c r="H95" s="24"/>
      <c r="I95" s="8">
        <v>398</v>
      </c>
      <c r="J95" s="84"/>
      <c r="K95" s="82" t="str">
        <f t="shared" si="0"/>
        <v/>
      </c>
      <c r="L95" s="39" t="s">
        <v>106</v>
      </c>
    </row>
    <row r="96" spans="2:12" x14ac:dyDescent="0.4">
      <c r="B96" s="89"/>
      <c r="C96" s="26">
        <v>56</v>
      </c>
      <c r="D96" s="22" t="s">
        <v>46</v>
      </c>
      <c r="E96" s="23"/>
      <c r="F96" s="23"/>
      <c r="G96" s="23"/>
      <c r="H96" s="24"/>
      <c r="I96" s="8">
        <v>398</v>
      </c>
      <c r="J96" s="84"/>
      <c r="K96" s="82" t="str">
        <f t="shared" si="0"/>
        <v/>
      </c>
    </row>
    <row r="97" spans="2:12" x14ac:dyDescent="0.4">
      <c r="B97" s="89"/>
      <c r="C97" s="26">
        <v>57</v>
      </c>
      <c r="D97" s="22" t="s">
        <v>119</v>
      </c>
      <c r="E97" s="23"/>
      <c r="F97" s="23"/>
      <c r="G97" s="23"/>
      <c r="H97" s="24"/>
      <c r="I97" s="8">
        <v>138</v>
      </c>
      <c r="J97" s="84"/>
      <c r="K97" s="82" t="str">
        <f t="shared" si="0"/>
        <v/>
      </c>
      <c r="L97" t="s">
        <v>107</v>
      </c>
    </row>
    <row r="98" spans="2:12" x14ac:dyDescent="0.4">
      <c r="B98" s="89"/>
      <c r="C98" s="26">
        <v>58</v>
      </c>
      <c r="D98" s="22" t="s">
        <v>75</v>
      </c>
      <c r="E98" s="23"/>
      <c r="F98" s="23"/>
      <c r="G98" s="23"/>
      <c r="H98" s="24"/>
      <c r="I98" s="8">
        <v>98</v>
      </c>
      <c r="J98" s="84"/>
      <c r="K98" s="82" t="str">
        <f t="shared" si="0"/>
        <v/>
      </c>
    </row>
    <row r="99" spans="2:12" x14ac:dyDescent="0.4">
      <c r="B99" s="89"/>
      <c r="C99" s="26">
        <v>59</v>
      </c>
      <c r="D99" s="22" t="s">
        <v>76</v>
      </c>
      <c r="E99" s="23"/>
      <c r="F99" s="23"/>
      <c r="G99" s="23"/>
      <c r="H99" s="24"/>
      <c r="I99" s="8">
        <v>398</v>
      </c>
      <c r="J99" s="84"/>
      <c r="K99" s="82" t="str">
        <f t="shared" si="0"/>
        <v/>
      </c>
    </row>
    <row r="100" spans="2:12" x14ac:dyDescent="0.4">
      <c r="B100" s="89"/>
      <c r="C100" s="26">
        <v>60</v>
      </c>
      <c r="D100" s="22" t="s">
        <v>168</v>
      </c>
      <c r="E100" s="23"/>
      <c r="F100" s="23"/>
      <c r="G100" s="23"/>
      <c r="H100" s="24"/>
      <c r="I100" s="8">
        <v>10800</v>
      </c>
      <c r="J100" s="84"/>
      <c r="K100" s="82" t="str">
        <f t="shared" si="0"/>
        <v/>
      </c>
      <c r="L100" t="s">
        <v>169</v>
      </c>
    </row>
    <row r="101" spans="2:12" x14ac:dyDescent="0.4">
      <c r="B101" s="89"/>
      <c r="C101" s="26">
        <v>61</v>
      </c>
      <c r="D101" s="22" t="s">
        <v>15</v>
      </c>
      <c r="E101" s="23"/>
      <c r="F101" s="23"/>
      <c r="G101" s="23"/>
      <c r="H101" s="24"/>
      <c r="I101" s="8">
        <v>22800</v>
      </c>
      <c r="J101" s="84"/>
      <c r="K101" s="82" t="str">
        <f t="shared" si="0"/>
        <v/>
      </c>
    </row>
    <row r="102" spans="2:12" x14ac:dyDescent="0.4">
      <c r="B102" s="89"/>
      <c r="C102" s="26">
        <v>62</v>
      </c>
      <c r="D102" s="22" t="s">
        <v>77</v>
      </c>
      <c r="E102" s="23"/>
      <c r="F102" s="23"/>
      <c r="G102" s="23"/>
      <c r="H102" s="24"/>
      <c r="I102" s="8">
        <v>498</v>
      </c>
      <c r="J102" s="84"/>
      <c r="K102" s="82" t="str">
        <f t="shared" si="0"/>
        <v/>
      </c>
    </row>
    <row r="103" spans="2:12" x14ac:dyDescent="0.4">
      <c r="B103" s="89"/>
      <c r="C103" s="26">
        <v>63</v>
      </c>
      <c r="D103" s="22" t="s">
        <v>78</v>
      </c>
      <c r="E103" s="23"/>
      <c r="F103" s="23"/>
      <c r="G103" s="23"/>
      <c r="H103" s="24"/>
      <c r="I103" s="8">
        <v>3780</v>
      </c>
      <c r="J103" s="84"/>
      <c r="K103" s="82" t="str">
        <f t="shared" si="0"/>
        <v/>
      </c>
    </row>
    <row r="104" spans="2:12" x14ac:dyDescent="0.4">
      <c r="B104" s="87" t="s">
        <v>13</v>
      </c>
      <c r="C104" s="26">
        <v>64</v>
      </c>
      <c r="D104" s="22" t="s">
        <v>120</v>
      </c>
      <c r="E104" s="23"/>
      <c r="F104" s="23"/>
      <c r="G104" s="23"/>
      <c r="H104" s="24"/>
      <c r="I104" s="8">
        <v>448</v>
      </c>
      <c r="J104" s="84"/>
      <c r="K104" s="82" t="str">
        <f t="shared" si="0"/>
        <v/>
      </c>
      <c r="L104" t="s">
        <v>108</v>
      </c>
    </row>
    <row r="105" spans="2:12" x14ac:dyDescent="0.4">
      <c r="B105" s="87"/>
      <c r="C105" s="26">
        <v>65</v>
      </c>
      <c r="D105" s="22" t="s">
        <v>79</v>
      </c>
      <c r="E105" s="23"/>
      <c r="F105" s="23"/>
      <c r="G105" s="23"/>
      <c r="H105" s="24"/>
      <c r="I105" s="8">
        <v>698</v>
      </c>
      <c r="J105" s="84">
        <v>1</v>
      </c>
      <c r="K105" s="82">
        <f t="shared" si="0"/>
        <v>698</v>
      </c>
    </row>
    <row r="106" spans="2:12" x14ac:dyDescent="0.4">
      <c r="B106" s="87"/>
      <c r="C106" s="26">
        <v>66</v>
      </c>
      <c r="D106" s="22" t="s">
        <v>80</v>
      </c>
      <c r="E106" s="23"/>
      <c r="F106" s="23"/>
      <c r="G106" s="23"/>
      <c r="H106" s="24"/>
      <c r="I106" s="8">
        <v>348</v>
      </c>
      <c r="J106" s="84">
        <v>1</v>
      </c>
      <c r="K106" s="82">
        <f t="shared" si="0"/>
        <v>348</v>
      </c>
    </row>
    <row r="107" spans="2:12" x14ac:dyDescent="0.4">
      <c r="B107" s="87"/>
      <c r="C107" s="26">
        <v>67</v>
      </c>
      <c r="D107" s="22" t="s">
        <v>11</v>
      </c>
      <c r="E107" s="23"/>
      <c r="F107" s="23"/>
      <c r="G107" s="23"/>
      <c r="H107" s="24"/>
      <c r="I107" s="8">
        <v>198</v>
      </c>
      <c r="J107" s="11"/>
      <c r="K107" s="12" t="str">
        <f t="shared" si="0"/>
        <v/>
      </c>
    </row>
    <row r="108" spans="2:12" x14ac:dyDescent="0.4">
      <c r="B108" s="87"/>
      <c r="C108" s="26">
        <v>68</v>
      </c>
      <c r="D108" s="22" t="s">
        <v>81</v>
      </c>
      <c r="E108" s="23"/>
      <c r="F108" s="23"/>
      <c r="G108" s="23"/>
      <c r="H108" s="24"/>
      <c r="I108" s="8">
        <v>980</v>
      </c>
      <c r="J108" s="11"/>
      <c r="K108" s="12" t="str">
        <f t="shared" si="0"/>
        <v/>
      </c>
    </row>
    <row r="109" spans="2:12" x14ac:dyDescent="0.4">
      <c r="B109" s="87"/>
      <c r="C109" s="26">
        <v>69</v>
      </c>
      <c r="D109" s="22" t="s">
        <v>121</v>
      </c>
      <c r="E109" s="23"/>
      <c r="F109" s="23"/>
      <c r="G109" s="23"/>
      <c r="H109" s="24"/>
      <c r="I109" s="8">
        <v>2280</v>
      </c>
      <c r="J109" s="11"/>
      <c r="K109" s="12" t="str">
        <f t="shared" si="0"/>
        <v/>
      </c>
      <c r="L109" t="s">
        <v>109</v>
      </c>
    </row>
    <row r="110" spans="2:12" x14ac:dyDescent="0.4">
      <c r="B110" s="88" t="s">
        <v>64</v>
      </c>
      <c r="C110" s="26">
        <v>70</v>
      </c>
      <c r="D110" s="22" t="s">
        <v>12</v>
      </c>
      <c r="E110" s="23"/>
      <c r="F110" s="23"/>
      <c r="G110" s="23"/>
      <c r="H110" s="24"/>
      <c r="I110" s="8">
        <v>7980</v>
      </c>
      <c r="J110" s="11"/>
      <c r="K110" s="12" t="str">
        <f t="shared" ref="K110:K111" si="1">IF(J110="","",I110*J110)</f>
        <v/>
      </c>
    </row>
    <row r="111" spans="2:12" x14ac:dyDescent="0.4">
      <c r="B111" s="88"/>
      <c r="C111" s="26">
        <v>71</v>
      </c>
      <c r="D111" s="41" t="s">
        <v>93</v>
      </c>
      <c r="E111" s="23"/>
      <c r="F111" s="23"/>
      <c r="G111" s="23"/>
      <c r="H111" s="24"/>
      <c r="I111" s="8">
        <v>6480</v>
      </c>
      <c r="J111" s="11"/>
      <c r="K111" s="12" t="str">
        <f t="shared" si="1"/>
        <v/>
      </c>
      <c r="L111" s="39" t="s">
        <v>169</v>
      </c>
    </row>
    <row r="112" spans="2:12" x14ac:dyDescent="0.4">
      <c r="D112" s="3"/>
      <c r="E112" s="3"/>
      <c r="F112" s="3"/>
      <c r="G112" s="3"/>
      <c r="H112" s="3"/>
      <c r="I112" s="17"/>
      <c r="J112" s="18" t="s">
        <v>48</v>
      </c>
      <c r="K112" s="82">
        <f>IF(SUM(K41:K110)=0,"",SUM(K41:K110))</f>
        <v>14584</v>
      </c>
    </row>
    <row r="113" spans="2:19" x14ac:dyDescent="0.4">
      <c r="B113" s="78" t="s">
        <v>186</v>
      </c>
      <c r="D113" s="3"/>
      <c r="E113" s="3"/>
      <c r="F113" s="3"/>
      <c r="G113" s="3"/>
      <c r="H113" s="3"/>
      <c r="I113" s="17"/>
      <c r="J113" s="18" t="s">
        <v>47</v>
      </c>
      <c r="K113" s="82">
        <f>IF(K112="","",ROUNDDOWN(K112*0.1,0))</f>
        <v>1458</v>
      </c>
    </row>
    <row r="114" spans="2:19" ht="19.5" thickBot="1" x14ac:dyDescent="0.45">
      <c r="B114" s="13"/>
      <c r="D114" s="3"/>
      <c r="E114" s="3"/>
      <c r="F114" s="3"/>
      <c r="G114" s="3"/>
      <c r="H114" s="3"/>
      <c r="I114" s="17"/>
      <c r="J114" s="19" t="s">
        <v>49</v>
      </c>
      <c r="K114" s="83">
        <f>IF(SUM(K112:K113)=0,"",SUM(K112:K113))</f>
        <v>16042</v>
      </c>
    </row>
    <row r="115" spans="2:19" ht="9" customHeight="1" x14ac:dyDescent="0.4"/>
    <row r="116" spans="2:19" ht="6" customHeight="1" x14ac:dyDescent="0.4"/>
    <row r="117" spans="2:19" ht="37.5" x14ac:dyDescent="0.4">
      <c r="M117" s="26" t="s">
        <v>26</v>
      </c>
      <c r="N117" s="26" t="s">
        <v>28</v>
      </c>
      <c r="O117" s="26" t="s">
        <v>29</v>
      </c>
      <c r="P117" s="26" t="s">
        <v>60</v>
      </c>
      <c r="Q117" s="26" t="s">
        <v>61</v>
      </c>
      <c r="R117" s="31" t="s">
        <v>32</v>
      </c>
      <c r="S117" s="32" t="s">
        <v>62</v>
      </c>
    </row>
    <row r="118" spans="2:19" x14ac:dyDescent="0.4">
      <c r="M118" s="26" t="s">
        <v>33</v>
      </c>
      <c r="N118" s="28">
        <v>20900</v>
      </c>
      <c r="O118" s="28">
        <v>26900</v>
      </c>
      <c r="P118" s="28">
        <v>39900</v>
      </c>
      <c r="Q118" s="28">
        <v>47600</v>
      </c>
      <c r="R118" s="33">
        <v>60300</v>
      </c>
      <c r="S118" s="34">
        <v>8800</v>
      </c>
    </row>
    <row r="119" spans="2:19" x14ac:dyDescent="0.4">
      <c r="M119" s="26" t="s">
        <v>59</v>
      </c>
      <c r="N119" s="28">
        <v>6900</v>
      </c>
      <c r="O119" s="28">
        <v>9200</v>
      </c>
      <c r="P119" s="28">
        <v>13800</v>
      </c>
      <c r="Q119" s="28">
        <v>16800</v>
      </c>
      <c r="R119" s="36">
        <v>21100</v>
      </c>
      <c r="S119" s="35">
        <v>3000</v>
      </c>
    </row>
  </sheetData>
  <mergeCells count="35">
    <mergeCell ref="B10:C10"/>
    <mergeCell ref="B11:C11"/>
    <mergeCell ref="H11:K14"/>
    <mergeCell ref="B13:C14"/>
    <mergeCell ref="B1:K1"/>
    <mergeCell ref="B6:D6"/>
    <mergeCell ref="E6:K6"/>
    <mergeCell ref="B7:C9"/>
    <mergeCell ref="E7:G7"/>
    <mergeCell ref="H7:H9"/>
    <mergeCell ref="I7:K7"/>
    <mergeCell ref="E8:G8"/>
    <mergeCell ref="I8:K8"/>
    <mergeCell ref="I9:K9"/>
    <mergeCell ref="D13:D14"/>
    <mergeCell ref="B18:C18"/>
    <mergeCell ref="D18:K18"/>
    <mergeCell ref="B19:C19"/>
    <mergeCell ref="D19:K19"/>
    <mergeCell ref="B17:C17"/>
    <mergeCell ref="D17:K17"/>
    <mergeCell ref="B20:C20"/>
    <mergeCell ref="D20:K20"/>
    <mergeCell ref="B110:B111"/>
    <mergeCell ref="B21:C21"/>
    <mergeCell ref="D21:K21"/>
    <mergeCell ref="I36:K36"/>
    <mergeCell ref="J37:K37"/>
    <mergeCell ref="J38:K38"/>
    <mergeCell ref="B40:H40"/>
    <mergeCell ref="B41:B62"/>
    <mergeCell ref="B63:B71"/>
    <mergeCell ref="B72:B85"/>
    <mergeCell ref="B86:B103"/>
    <mergeCell ref="B104:B109"/>
  </mergeCells>
  <phoneticPr fontId="2"/>
  <pageMargins left="0.23622047244094491" right="0.23622047244094491" top="0.15748031496062992" bottom="0.15748031496062992" header="0" footer="0"/>
  <pageSetup paperSize="9" scale="59" fitToHeight="0" orientation="portrait" r:id="rId1"/>
  <rowBreaks count="1" manualBreakCount="1">
    <brk id="39" max="10"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4"/>
  <sheetViews>
    <sheetView workbookViewId="0">
      <selection activeCell="H4" sqref="B2:H4"/>
    </sheetView>
  </sheetViews>
  <sheetFormatPr defaultRowHeight="18.75" x14ac:dyDescent="0.4"/>
  <cols>
    <col min="2" max="2" width="17.125" bestFit="1" customWidth="1"/>
    <col min="3" max="7" width="9" bestFit="1" customWidth="1"/>
    <col min="8" max="8" width="13.5" bestFit="1" customWidth="1"/>
  </cols>
  <sheetData>
    <row r="2" spans="2:8" ht="31.5" x14ac:dyDescent="0.4">
      <c r="B2" s="1" t="s">
        <v>26</v>
      </c>
      <c r="C2" s="1" t="s">
        <v>28</v>
      </c>
      <c r="D2" s="1" t="s">
        <v>29</v>
      </c>
      <c r="E2" s="1" t="s">
        <v>30</v>
      </c>
      <c r="F2" s="1" t="s">
        <v>31</v>
      </c>
      <c r="G2" s="1" t="s">
        <v>32</v>
      </c>
      <c r="H2" s="21" t="s">
        <v>51</v>
      </c>
    </row>
    <row r="3" spans="2:8" x14ac:dyDescent="0.4">
      <c r="B3" s="1" t="s">
        <v>33</v>
      </c>
      <c r="C3" s="14">
        <v>19200</v>
      </c>
      <c r="D3" s="14">
        <v>24600</v>
      </c>
      <c r="E3" s="14">
        <v>36500</v>
      </c>
      <c r="F3" s="14">
        <v>43600</v>
      </c>
      <c r="G3" s="14">
        <v>55200</v>
      </c>
      <c r="H3" s="14">
        <v>8000</v>
      </c>
    </row>
    <row r="4" spans="2:8" x14ac:dyDescent="0.4">
      <c r="B4" s="1" t="s">
        <v>27</v>
      </c>
      <c r="C4" s="14">
        <v>6300</v>
      </c>
      <c r="D4" s="14">
        <v>8400</v>
      </c>
      <c r="E4" s="14">
        <v>12600</v>
      </c>
      <c r="F4" s="14">
        <v>15400</v>
      </c>
      <c r="G4" s="14">
        <v>19400</v>
      </c>
      <c r="H4" s="14">
        <v>2700</v>
      </c>
    </row>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vt:lpstr>
      <vt:lpstr>申請書 (記載例)</vt:lpstr>
      <vt:lpstr>Sheet2</vt:lpstr>
      <vt:lpstr>申請書!Print_Area</vt:lpstr>
      <vt:lpstr>'申請書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田口 裕隆</dc:creator>
  <cp:lastModifiedBy>榎戸　鈴</cp:lastModifiedBy>
  <cp:lastPrinted>2026-10-01T07:52:58Z</cp:lastPrinted>
  <dcterms:created xsi:type="dcterms:W3CDTF">2023-09-12T03:12:35Z</dcterms:created>
  <dcterms:modified xsi:type="dcterms:W3CDTF">2026-10-02T00:28:33Z</dcterms:modified>
</cp:coreProperties>
</file>