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B006_HOKIKITAISAKU\専用\（旧）保健予防課（専用）\008結核フォルダ\07結核予防事業補助金\R5年度\00.要綱・様式・別紙(R3改正）\最新要綱\"/>
    </mc:Choice>
  </mc:AlternateContent>
  <bookViews>
    <workbookView xWindow="120" yWindow="105" windowWidth="14955" windowHeight="8670"/>
  </bookViews>
  <sheets>
    <sheet name="別紙1･2" sheetId="1" r:id="rId1"/>
    <sheet name="別紙3" sheetId="2" r:id="rId2"/>
    <sheet name="別紙4･5" sheetId="3" r:id="rId3"/>
    <sheet name="別紙6･7" sheetId="4" r:id="rId4"/>
    <sheet name="別紙8" sheetId="5" r:id="rId5"/>
    <sheet name="別紙9" sheetId="6" r:id="rId6"/>
  </sheets>
  <definedNames>
    <definedName name="_xlnm.Print_Area" localSheetId="5">別紙9!$A$1:$D$43</definedName>
  </definedNames>
  <calcPr calcId="162913"/>
</workbook>
</file>

<file path=xl/calcChain.xml><?xml version="1.0" encoding="utf-8"?>
<calcChain xmlns="http://schemas.openxmlformats.org/spreadsheetml/2006/main">
  <c r="C43" i="2" l="1"/>
  <c r="C22" i="2"/>
  <c r="C22" i="6"/>
  <c r="C43" i="6"/>
  <c r="AC19" i="4"/>
  <c r="J19" i="4"/>
  <c r="W19" i="4"/>
  <c r="AI19" i="4"/>
  <c r="AO19" i="4"/>
  <c r="AM9" i="4"/>
  <c r="AI9" i="4"/>
  <c r="AQ9" i="4"/>
  <c r="AA9" i="4"/>
  <c r="W9" i="4"/>
  <c r="AE9" i="4"/>
  <c r="O9" i="4"/>
  <c r="S9" i="4"/>
  <c r="K9" i="4"/>
  <c r="AQ8" i="4"/>
  <c r="AE8" i="4"/>
  <c r="S8" i="4"/>
  <c r="AQ7" i="4"/>
  <c r="AE7" i="4"/>
  <c r="S7" i="4"/>
  <c r="AQ6" i="4"/>
  <c r="AE6" i="4"/>
  <c r="S6" i="4"/>
  <c r="AQ5" i="4"/>
  <c r="AE5" i="4"/>
  <c r="S5" i="4"/>
  <c r="S9" i="1"/>
  <c r="AQ8" i="1"/>
  <c r="AQ7" i="1"/>
  <c r="AQ6" i="1"/>
  <c r="AQ5" i="1"/>
  <c r="AE8" i="1"/>
  <c r="AE7" i="1"/>
  <c r="AE6" i="1"/>
  <c r="AE5" i="1"/>
  <c r="S8" i="1"/>
  <c r="S7" i="1"/>
  <c r="S6" i="1"/>
  <c r="S5" i="1"/>
  <c r="AP6" i="3"/>
  <c r="AP10" i="3"/>
  <c r="AH13" i="3"/>
  <c r="AD6" i="3"/>
  <c r="AD10" i="3"/>
  <c r="V13" i="3"/>
  <c r="N13" i="3"/>
  <c r="R13" i="3"/>
  <c r="J13" i="3"/>
  <c r="D9" i="5"/>
  <c r="E9" i="5"/>
  <c r="F9" i="5"/>
  <c r="G9" i="5"/>
  <c r="H9" i="5"/>
  <c r="I9" i="5"/>
  <c r="J9" i="5"/>
  <c r="K9" i="5"/>
  <c r="L9" i="5"/>
  <c r="M9" i="5"/>
  <c r="C9" i="5"/>
  <c r="AT23" i="3"/>
  <c r="AN23" i="3"/>
  <c r="V23" i="3"/>
  <c r="R6" i="3"/>
  <c r="AP9" i="3"/>
  <c r="R10" i="3"/>
  <c r="AT24" i="3"/>
  <c r="AN24" i="3"/>
  <c r="V24" i="3"/>
  <c r="AP5" i="3"/>
  <c r="AD5" i="3"/>
  <c r="R5" i="3"/>
  <c r="O9" i="1"/>
  <c r="K9" i="1"/>
  <c r="AI9" i="1"/>
  <c r="AQ9" i="1"/>
  <c r="AC19" i="1"/>
  <c r="AM9" i="1"/>
  <c r="W9" i="1"/>
  <c r="AA9" i="1"/>
  <c r="AE9" i="1"/>
  <c r="J19" i="1"/>
  <c r="W19" i="1"/>
  <c r="AU19" i="4"/>
  <c r="AP13" i="3"/>
  <c r="AB24" i="3"/>
  <c r="AD13" i="3"/>
  <c r="AI19" i="1"/>
  <c r="AO19" i="1"/>
</calcChain>
</file>

<file path=xl/sharedStrings.xml><?xml version="1.0" encoding="utf-8"?>
<sst xmlns="http://schemas.openxmlformats.org/spreadsheetml/2006/main" count="185" uniqueCount="88">
  <si>
    <t>別紙１</t>
    <rPh sb="0" eb="2">
      <t>ベッシ</t>
    </rPh>
    <phoneticPr fontId="2"/>
  </si>
  <si>
    <t>区分</t>
    <rPh sb="0" eb="2">
      <t>クブン</t>
    </rPh>
    <phoneticPr fontId="2"/>
  </si>
  <si>
    <t>間接撮影</t>
    <rPh sb="0" eb="2">
      <t>カンセツ</t>
    </rPh>
    <rPh sb="2" eb="4">
      <t>サツエイ</t>
    </rPh>
    <phoneticPr fontId="2"/>
  </si>
  <si>
    <t>通常検査</t>
    <rPh sb="0" eb="2">
      <t>ツウジョウ</t>
    </rPh>
    <rPh sb="2" eb="4">
      <t>ケンサ</t>
    </rPh>
    <phoneticPr fontId="2"/>
  </si>
  <si>
    <t>直接撮影のみ</t>
    <rPh sb="0" eb="2">
      <t>チョクセツ</t>
    </rPh>
    <rPh sb="2" eb="4">
      <t>サツエイ</t>
    </rPh>
    <phoneticPr fontId="2"/>
  </si>
  <si>
    <t>直接撮影省略</t>
    <rPh sb="0" eb="2">
      <t>チョクセツ</t>
    </rPh>
    <rPh sb="2" eb="4">
      <t>サツエイ</t>
    </rPh>
    <rPh sb="4" eb="6">
      <t>ショウリャク</t>
    </rPh>
    <phoneticPr fontId="2"/>
  </si>
  <si>
    <t>精密検査</t>
    <rPh sb="0" eb="2">
      <t>セイミツ</t>
    </rPh>
    <rPh sb="2" eb="4">
      <t>ケンサ</t>
    </rPh>
    <phoneticPr fontId="2"/>
  </si>
  <si>
    <t>計</t>
    <rPh sb="0" eb="1">
      <t>ケイ</t>
    </rPh>
    <phoneticPr fontId="2"/>
  </si>
  <si>
    <t>対象人員</t>
    <rPh sb="0" eb="2">
      <t>タイショウ</t>
    </rPh>
    <rPh sb="2" eb="4">
      <t>ジンイン</t>
    </rPh>
    <phoneticPr fontId="2"/>
  </si>
  <si>
    <t>受診人員</t>
    <rPh sb="0" eb="2">
      <t>ジュシン</t>
    </rPh>
    <rPh sb="2" eb="4">
      <t>ジンイン</t>
    </rPh>
    <phoneticPr fontId="2"/>
  </si>
  <si>
    <t>受診見込率</t>
    <rPh sb="0" eb="2">
      <t>ジュシン</t>
    </rPh>
    <rPh sb="2" eb="4">
      <t>ミコミ</t>
    </rPh>
    <rPh sb="4" eb="5">
      <t>リツ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</si>
  <si>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</si>
  <si>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</si>
  <si>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補助単価</t>
    <rPh sb="0" eb="2">
      <t>ホジョ</t>
    </rPh>
    <rPh sb="2" eb="4">
      <t>タンカ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</si>
  <si>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</si>
  <si>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</si>
  <si>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結核予防事業</t>
    <rPh sb="0" eb="2">
      <t>ケッカク</t>
    </rPh>
    <rPh sb="2" eb="4">
      <t>ヨボウ</t>
    </rPh>
    <rPh sb="4" eb="6">
      <t>ジギョウ</t>
    </rPh>
    <phoneticPr fontId="2"/>
  </si>
  <si>
    <t>寄付金その</t>
    <rPh sb="0" eb="3">
      <t>キフキン</t>
    </rPh>
    <phoneticPr fontId="2"/>
  </si>
  <si>
    <t>他の収入額</t>
    <rPh sb="0" eb="1">
      <t>ホカ</t>
    </rPh>
    <rPh sb="2" eb="4">
      <t>シュウニュウ</t>
    </rPh>
    <rPh sb="4" eb="5">
      <t>ガク</t>
    </rPh>
    <phoneticPr fontId="2"/>
  </si>
  <si>
    <t>交付基準に</t>
    <rPh sb="0" eb="2">
      <t>コウフ</t>
    </rPh>
    <rPh sb="2" eb="4">
      <t>キジュン</t>
    </rPh>
    <phoneticPr fontId="2"/>
  </si>
  <si>
    <t>よる算定額</t>
    <rPh sb="2" eb="4">
      <t>サンテイ</t>
    </rPh>
    <rPh sb="4" eb="5">
      <t>ガク</t>
    </rPh>
    <phoneticPr fontId="2"/>
  </si>
  <si>
    <t>総事業費
(a)</t>
    <rPh sb="0" eb="4">
      <t>ソウジギョウヒ</t>
    </rPh>
    <phoneticPr fontId="2"/>
  </si>
  <si>
    <t>差引額
(a)-(b)=(c)</t>
    <rPh sb="0" eb="2">
      <t>サシヒキ</t>
    </rPh>
    <rPh sb="2" eb="3">
      <t>ガク</t>
    </rPh>
    <phoneticPr fontId="2"/>
  </si>
  <si>
    <t>補助基準額
(e)</t>
    <rPh sb="0" eb="2">
      <t>ホジョ</t>
    </rPh>
    <rPh sb="2" eb="4">
      <t>キジュン</t>
    </rPh>
    <rPh sb="4" eb="5">
      <t>ガク</t>
    </rPh>
    <phoneticPr fontId="2"/>
  </si>
  <si>
    <t>補助申請額
(f)</t>
    <rPh sb="0" eb="2">
      <t>ホジョ</t>
    </rPh>
    <rPh sb="2" eb="5">
      <t>シンセイガク</t>
    </rPh>
    <phoneticPr fontId="2"/>
  </si>
  <si>
    <t>注１</t>
    <rPh sb="0" eb="1">
      <t>チュウ</t>
    </rPh>
    <phoneticPr fontId="2"/>
  </si>
  <si>
    <t>e欄には、c欄の金額とd欄の金額のいずれか少ない方の金額を記入してください。</t>
    <rPh sb="1" eb="2">
      <t>ラン</t>
    </rPh>
    <rPh sb="6" eb="7">
      <t>ラン</t>
    </rPh>
    <rPh sb="8" eb="10">
      <t>キンガク</t>
    </rPh>
    <rPh sb="12" eb="13">
      <t>ラン</t>
    </rPh>
    <rPh sb="14" eb="16">
      <t>キンガク</t>
    </rPh>
    <rPh sb="21" eb="22">
      <t>スク</t>
    </rPh>
    <rPh sb="24" eb="25">
      <t>ホウ</t>
    </rPh>
    <rPh sb="26" eb="28">
      <t>キンガク</t>
    </rPh>
    <rPh sb="29" eb="31">
      <t>キニュウ</t>
    </rPh>
    <phoneticPr fontId="2"/>
  </si>
  <si>
    <t>f欄には、e欄の金額に３分の２を乗じて得た金額を記入し、１円未満の端数は切り捨ててください。</t>
    <rPh sb="1" eb="2">
      <t>ラン</t>
    </rPh>
    <rPh sb="6" eb="7">
      <t>ラン</t>
    </rPh>
    <rPh sb="8" eb="10">
      <t>キンガク</t>
    </rPh>
    <rPh sb="12" eb="13">
      <t>ブン</t>
    </rPh>
    <rPh sb="16" eb="17">
      <t>ジョウ</t>
    </rPh>
    <rPh sb="19" eb="20">
      <t>エ</t>
    </rPh>
    <rPh sb="21" eb="23">
      <t>キンガク</t>
    </rPh>
    <rPh sb="24" eb="26">
      <t>キニュウ</t>
    </rPh>
    <rPh sb="29" eb="30">
      <t>エン</t>
    </rPh>
    <rPh sb="30" eb="32">
      <t>ミマン</t>
    </rPh>
    <rPh sb="33" eb="35">
      <t>ハスウ</t>
    </rPh>
    <rPh sb="36" eb="37">
      <t>キ</t>
    </rPh>
    <rPh sb="38" eb="39">
      <t>ス</t>
    </rPh>
    <phoneticPr fontId="2"/>
  </si>
  <si>
    <t>直接撮影
のみ</t>
    <rPh sb="0" eb="2">
      <t>チョクセツ</t>
    </rPh>
    <rPh sb="2" eb="4">
      <t>サツエイ</t>
    </rPh>
    <phoneticPr fontId="2"/>
  </si>
  <si>
    <t>直接撮影
省略</t>
    <rPh sb="0" eb="2">
      <t>チョクセツ</t>
    </rPh>
    <rPh sb="2" eb="4">
      <t>サツエイ</t>
    </rPh>
    <rPh sb="5" eb="7">
      <t>ショウリャク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</si>
  <si>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</si>
  <si>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</si>
  <si>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別紙５</t>
    <rPh sb="0" eb="2">
      <t>ベッシ</t>
    </rPh>
    <phoneticPr fontId="2"/>
  </si>
  <si>
    <t>受診率</t>
    <rPh sb="0" eb="2">
      <t>ジュシン</t>
    </rPh>
    <rPh sb="2" eb="3">
      <t>リツ</t>
    </rPh>
    <phoneticPr fontId="2"/>
  </si>
  <si>
    <t>支出額</t>
    <rPh sb="0" eb="2">
      <t>シシュツ</t>
    </rPh>
    <rPh sb="2" eb="3">
      <t>ガク</t>
    </rPh>
    <phoneticPr fontId="2"/>
  </si>
  <si>
    <t>別紙６</t>
    <rPh sb="0" eb="2">
      <t>ベッシ</t>
    </rPh>
    <phoneticPr fontId="2"/>
  </si>
  <si>
    <t>別紙７</t>
    <rPh sb="0" eb="2">
      <t>ベッシ</t>
    </rPh>
    <phoneticPr fontId="2"/>
  </si>
  <si>
    <t>補助所要額
(f)</t>
    <rPh sb="0" eb="2">
      <t>ホジョ</t>
    </rPh>
    <rPh sb="2" eb="4">
      <t>ショヨウ</t>
    </rPh>
    <rPh sb="4" eb="5">
      <t>ガク</t>
    </rPh>
    <phoneticPr fontId="2"/>
  </si>
  <si>
    <t>別紙８</t>
    <rPh sb="0" eb="2">
      <t>ベッシ</t>
    </rPh>
    <phoneticPr fontId="2"/>
  </si>
  <si>
    <t>19歳以上学生･生徒
（入学年度）</t>
    <rPh sb="2" eb="5">
      <t>サイイジョウ</t>
    </rPh>
    <rPh sb="5" eb="7">
      <t>ガクセイ</t>
    </rPh>
    <rPh sb="8" eb="10">
      <t>セイト</t>
    </rPh>
    <rPh sb="12" eb="14">
      <t>ニュウガク</t>
    </rPh>
    <rPh sb="14" eb="16">
      <t>ネンド</t>
    </rPh>
    <phoneticPr fontId="2"/>
  </si>
  <si>
    <t>高等学校生徒
（入学年度）</t>
    <rPh sb="0" eb="2">
      <t>コウトウ</t>
    </rPh>
    <rPh sb="2" eb="4">
      <t>ガッコウ</t>
    </rPh>
    <rPh sb="4" eb="6">
      <t>セイト</t>
    </rPh>
    <rPh sb="8" eb="10">
      <t>ニュウガク</t>
    </rPh>
    <rPh sb="10" eb="12">
      <t>ネンド</t>
    </rPh>
    <phoneticPr fontId="2"/>
  </si>
  <si>
    <t>施設入所者
（65歳以上）</t>
    <rPh sb="0" eb="2">
      <t>シセツ</t>
    </rPh>
    <rPh sb="2" eb="5">
      <t>ニュウショシャ</t>
    </rPh>
    <rPh sb="9" eb="12">
      <t>サイイジョウ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</si>
  <si>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</si>
  <si>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</si>
  <si>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間接撮影
実施者数</t>
    <rPh sb="0" eb="2">
      <t>カンセツ</t>
    </rPh>
    <rPh sb="2" eb="4">
      <t>サツエイ</t>
    </rPh>
    <rPh sb="5" eb="7">
      <t>ジッシ</t>
    </rPh>
    <rPh sb="7" eb="8">
      <t>シャ</t>
    </rPh>
    <rPh sb="8" eb="9">
      <t>スウ</t>
    </rPh>
    <phoneticPr fontId="2"/>
  </si>
  <si>
    <t>直接撮影
実施者数</t>
    <rPh sb="0" eb="2">
      <t>チョクセツ</t>
    </rPh>
    <rPh sb="2" eb="4">
      <t>サツエイ</t>
    </rPh>
    <rPh sb="5" eb="7">
      <t>ジッシ</t>
    </rPh>
    <rPh sb="7" eb="8">
      <t>シャ</t>
    </rPh>
    <rPh sb="8" eb="9">
      <t>スウ</t>
    </rPh>
    <phoneticPr fontId="2"/>
  </si>
  <si>
    <t>一次健診</t>
    <rPh sb="0" eb="2">
      <t>イチジ</t>
    </rPh>
    <rPh sb="2" eb="4">
      <t>ケンシン</t>
    </rPh>
    <phoneticPr fontId="2"/>
  </si>
  <si>
    <t>要精密検査
対象者数</t>
    <rPh sb="0" eb="1">
      <t>ヨウ</t>
    </rPh>
    <rPh sb="1" eb="3">
      <t>セイミツ</t>
    </rPh>
    <rPh sb="3" eb="5">
      <t>ケンサ</t>
    </rPh>
    <rPh sb="6" eb="9">
      <t>タイショウシャ</t>
    </rPh>
    <rPh sb="9" eb="10">
      <t>スウ</t>
    </rPh>
    <phoneticPr fontId="2"/>
  </si>
  <si>
    <t>精密検査
受診者数</t>
    <rPh sb="0" eb="2">
      <t>セイミツ</t>
    </rPh>
    <rPh sb="2" eb="4">
      <t>ケンサ</t>
    </rPh>
    <rPh sb="5" eb="8">
      <t>ジュシンシャ</t>
    </rPh>
    <rPh sb="8" eb="9">
      <t>スウ</t>
    </rPh>
    <phoneticPr fontId="2"/>
  </si>
  <si>
    <t>喀痰検査
実施者数</t>
    <rPh sb="0" eb="2">
      <t>カクタン</t>
    </rPh>
    <rPh sb="2" eb="4">
      <t>ケンサ</t>
    </rPh>
    <rPh sb="5" eb="7">
      <t>ジッシ</t>
    </rPh>
    <rPh sb="7" eb="8">
      <t>シャ</t>
    </rPh>
    <rPh sb="8" eb="9">
      <t>スウ</t>
    </rPh>
    <phoneticPr fontId="2"/>
  </si>
  <si>
    <t>結核患者</t>
    <rPh sb="0" eb="2">
      <t>ケッカク</t>
    </rPh>
    <rPh sb="2" eb="4">
      <t>カンジャ</t>
    </rPh>
    <phoneticPr fontId="2"/>
  </si>
  <si>
    <t>発病の恐れ
のある者</t>
    <rPh sb="0" eb="2">
      <t>ハツビョウ</t>
    </rPh>
    <rPh sb="3" eb="4">
      <t>オソ</t>
    </rPh>
    <rPh sb="9" eb="10">
      <t>モノ</t>
    </rPh>
    <phoneticPr fontId="2"/>
  </si>
  <si>
    <t>異常なし</t>
    <rPh sb="0" eb="2">
      <t>イジョウ</t>
    </rPh>
    <phoneticPr fontId="2"/>
  </si>
  <si>
    <t>結果（左の内訳）</t>
    <rPh sb="0" eb="2">
      <t>ケッカ</t>
    </rPh>
    <rPh sb="3" eb="4">
      <t>ヒダリ</t>
    </rPh>
    <rPh sb="5" eb="7">
      <t>ウチワケ</t>
    </rPh>
    <phoneticPr fontId="2"/>
  </si>
  <si>
    <t>精　密　検　査</t>
    <rPh sb="0" eb="1">
      <t>セイ</t>
    </rPh>
    <rPh sb="2" eb="3">
      <t>ミツ</t>
    </rPh>
    <rPh sb="4" eb="5">
      <t>ケン</t>
    </rPh>
    <rPh sb="6" eb="7">
      <t>サ</t>
    </rPh>
    <phoneticPr fontId="2"/>
  </si>
  <si>
    <t>備考</t>
    <rPh sb="0" eb="2">
      <t>ビコウ</t>
    </rPh>
    <phoneticPr fontId="2"/>
  </si>
  <si>
    <t>　　　　　　　　　　区分
対象者</t>
    <rPh sb="10" eb="12">
      <t>クブン</t>
    </rPh>
    <rPh sb="16" eb="19">
      <t>タイショウシャ</t>
    </rPh>
    <phoneticPr fontId="2"/>
  </si>
  <si>
    <t>合　　　　計</t>
    <rPh sb="0" eb="1">
      <t>ゴウ</t>
    </rPh>
    <rPh sb="5" eb="6">
      <t>ケイ</t>
    </rPh>
    <phoneticPr fontId="2"/>
  </si>
  <si>
    <t>(a)</t>
    <phoneticPr fontId="2"/>
  </si>
  <si>
    <t>(b)</t>
    <phoneticPr fontId="2"/>
  </si>
  <si>
    <t>(b)/(a)</t>
    <phoneticPr fontId="2"/>
  </si>
  <si>
    <t>100mmﾐﾗｰｶﾒﾗ</t>
    <phoneticPr fontId="2"/>
  </si>
  <si>
    <t>(b)</t>
    <phoneticPr fontId="2"/>
  </si>
  <si>
    <t>(d)</t>
    <phoneticPr fontId="2"/>
  </si>
  <si>
    <t>100mm
ﾐﾗｰｶﾒﾗ</t>
    <phoneticPr fontId="2"/>
  </si>
  <si>
    <t>１　収入の部</t>
  </si>
  <si>
    <t>科　　目</t>
  </si>
  <si>
    <t>説　　　　　　　明</t>
  </si>
  <si>
    <t>結核予防事業補助金</t>
  </si>
  <si>
    <t>事業予算</t>
  </si>
  <si>
    <t>合　　計</t>
  </si>
  <si>
    <t>２　支出の部</t>
  </si>
  <si>
    <t>委託料</t>
  </si>
  <si>
    <t>別紙９</t>
  </si>
  <si>
    <t>決　算　額</t>
  </si>
  <si>
    <t>別紙４（記入例）</t>
    <rPh sb="0" eb="2">
      <t>ベッシ</t>
    </rPh>
    <rPh sb="4" eb="6">
      <t>キニュウ</t>
    </rPh>
    <rPh sb="6" eb="7">
      <t>レイ</t>
    </rPh>
    <phoneticPr fontId="2"/>
  </si>
  <si>
    <t>別紙３</t>
    <phoneticPr fontId="2"/>
  </si>
  <si>
    <t>別紙２</t>
    <rPh sb="0" eb="2">
      <t>ベッシ</t>
    </rPh>
    <phoneticPr fontId="2"/>
  </si>
  <si>
    <t>事  業  計  画  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</si>
  <si>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支　出　予　定　額　調　書</t>
    <rPh sb="0" eb="1">
      <t>ササ</t>
    </rPh>
    <rPh sb="2" eb="3">
      <t>デ</t>
    </rPh>
    <rPh sb="4" eb="5">
      <t>ヨ</t>
    </rPh>
    <rPh sb="6" eb="7">
      <t>サダム</t>
    </rPh>
    <rPh sb="8" eb="9">
      <t>ガク</t>
    </rPh>
    <rPh sb="10" eb="11">
      <t>チョウ</t>
    </rPh>
    <rPh sb="12" eb="13">
      <t>ショ</t>
    </rPh>
    <phoneticPr fontId="2"/>
  </si>
  <si>
    <t>令和　　年度収支予算書抄本</t>
    <rPh sb="0" eb="2">
      <t>レイワ</t>
    </rPh>
    <phoneticPr fontId="2"/>
  </si>
  <si>
    <t>事  業  変　更　計  画  書</t>
    <rPh sb="0" eb="1">
      <t>コト</t>
    </rPh>
    <rPh sb="3" eb="4">
      <t>ギョウ</t>
    </rPh>
    <rPh sb="6" eb="7">
      <t>ヘン</t>
    </rPh>
    <rPh sb="8" eb="9">
      <t>サラ</t>
    </rPh>
    <rPh sb="10" eb="11">
      <t>ケイ</t>
    </rPh>
    <rPh sb="13" eb="14">
      <t>ガ</t>
    </rPh>
    <rPh sb="16" eb="17">
      <t>ショ</t>
    </rPh>
    <phoneticPr fontId="2"/>
  </si>
  <si>
    <t>令和　年度収支決算書</t>
    <rPh sb="0" eb="2">
      <t>レイワ</t>
    </rPh>
    <phoneticPr fontId="2"/>
  </si>
  <si>
    <t>事　業　実　施　結　果　成　績　書</t>
    <rPh sb="0" eb="1">
      <t>コト</t>
    </rPh>
    <rPh sb="2" eb="3">
      <t>ギョウ</t>
    </rPh>
    <rPh sb="4" eb="5">
      <t>ジツ</t>
    </rPh>
    <rPh sb="6" eb="7">
      <t>シ</t>
    </rPh>
    <rPh sb="8" eb="9">
      <t>ムスブ</t>
    </rPh>
    <rPh sb="10" eb="11">
      <t>ハタシ</t>
    </rPh>
    <rPh sb="12" eb="13">
      <t>シゲル</t>
    </rPh>
    <rPh sb="14" eb="15">
      <t>ツムギ</t>
    </rPh>
    <rPh sb="16" eb="17">
      <t>ショ</t>
    </rPh>
    <phoneticPr fontId="2"/>
  </si>
  <si>
    <t>事  業  実　績　報　告　書</t>
    <rPh sb="0" eb="1">
      <t>コト</t>
    </rPh>
    <rPh sb="3" eb="4">
      <t>ギョウ</t>
    </rPh>
    <rPh sb="6" eb="7">
      <t>ジツ</t>
    </rPh>
    <rPh sb="8" eb="9">
      <t>ツムギ</t>
    </rPh>
    <rPh sb="10" eb="11">
      <t>ホウ</t>
    </rPh>
    <rPh sb="12" eb="13">
      <t>コク</t>
    </rPh>
    <rPh sb="14" eb="15">
      <t>ショ</t>
    </rPh>
    <phoneticPr fontId="2"/>
  </si>
  <si>
    <t>事　業　精　算　額　調　書</t>
    <rPh sb="0" eb="1">
      <t>コト</t>
    </rPh>
    <rPh sb="2" eb="3">
      <t>ギョウ</t>
    </rPh>
    <rPh sb="4" eb="5">
      <t>セイ</t>
    </rPh>
    <rPh sb="6" eb="7">
      <t>ザン</t>
    </rPh>
    <rPh sb="8" eb="9">
      <t>ガク</t>
    </rPh>
    <rPh sb="10" eb="11">
      <t>チョウ</t>
    </rPh>
    <rPh sb="12" eb="13">
      <t>ショ</t>
    </rPh>
    <phoneticPr fontId="2"/>
  </si>
  <si>
    <t>支　出　予　定　額　変　更　調　書</t>
    <rPh sb="0" eb="1">
      <t>ササ</t>
    </rPh>
    <rPh sb="2" eb="3">
      <t>デ</t>
    </rPh>
    <rPh sb="4" eb="5">
      <t>ヨ</t>
    </rPh>
    <rPh sb="6" eb="7">
      <t>サダム</t>
    </rPh>
    <rPh sb="8" eb="9">
      <t>ガク</t>
    </rPh>
    <rPh sb="10" eb="11">
      <t>ヘン</t>
    </rPh>
    <rPh sb="12" eb="13">
      <t>サラ</t>
    </rPh>
    <rPh sb="14" eb="15">
      <t>チョウ</t>
    </rPh>
    <rPh sb="16" eb="17">
      <t>ショ</t>
    </rPh>
    <phoneticPr fontId="2"/>
  </si>
  <si>
    <t>予　算　額</t>
    <rPh sb="0" eb="1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</si>
</sst>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8" fontId="3" fillId="0" borderId="21" xfId="0" applyNumberFormat="1" applyFont="1" applyBorder="1" applyAlignment="1" applyProtection="1">
      <alignment horizontal="right" vertical="center"/>
      <protection locked="0"/>
    </xf>
    <xf numFmtId="38" fontId="6" fillId="0" borderId="21" xfId="0" applyNumberFormat="1" applyFont="1" applyBorder="1" applyAlignment="1" applyProtection="1">
      <alignment horizontal="right" vertical="center"/>
      <protection locked="0"/>
    </xf>
    <xf numFmtId="38" fontId="6" fillId="0" borderId="2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38" fontId="6" fillId="0" borderId="31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6" fillId="0" borderId="31" xfId="1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30" xfId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6" fillId="0" borderId="37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5" xfId="1" applyFont="1" applyBorder="1" applyAlignment="1">
      <alignment horizontal="right" vertical="center"/>
    </xf>
    <xf numFmtId="38" fontId="6" fillId="0" borderId="85" xfId="1" applyFont="1" applyBorder="1" applyAlignment="1">
      <alignment horizontal="right" vertical="center"/>
    </xf>
    <xf numFmtId="38" fontId="6" fillId="0" borderId="86" xfId="1" applyFont="1" applyBorder="1" applyAlignment="1">
      <alignment horizontal="right" vertical="center"/>
    </xf>
    <xf numFmtId="38" fontId="6" fillId="0" borderId="87" xfId="1" applyFont="1" applyBorder="1" applyAlignment="1">
      <alignment horizontal="right" vertical="center"/>
    </xf>
    <xf numFmtId="38" fontId="6" fillId="0" borderId="88" xfId="1" applyFont="1" applyBorder="1" applyAlignment="1">
      <alignment horizontal="right" vertical="center"/>
    </xf>
    <xf numFmtId="38" fontId="6" fillId="0" borderId="89" xfId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17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  <protection locked="0"/>
    </xf>
    <xf numFmtId="176" fontId="6" fillId="0" borderId="87" xfId="1" applyNumberFormat="1" applyFont="1" applyBorder="1" applyAlignment="1">
      <alignment horizontal="right" vertical="center"/>
    </xf>
    <xf numFmtId="176" fontId="6" fillId="0" borderId="88" xfId="1" applyNumberFormat="1" applyFont="1" applyBorder="1" applyAlignment="1">
      <alignment horizontal="right" vertical="center"/>
    </xf>
    <xf numFmtId="176" fontId="6" fillId="0" borderId="89" xfId="1" applyNumberFormat="1" applyFont="1" applyBorder="1" applyAlignment="1">
      <alignment horizontal="right" vertical="center"/>
    </xf>
    <xf numFmtId="38" fontId="6" fillId="0" borderId="6" xfId="1" applyFont="1" applyBorder="1" applyAlignment="1" applyProtection="1">
      <alignment horizontal="right" vertical="center"/>
      <protection locked="0"/>
    </xf>
    <xf numFmtId="176" fontId="6" fillId="0" borderId="5" xfId="1" applyNumberFormat="1" applyFont="1" applyBorder="1" applyAlignment="1">
      <alignment horizontal="right" vertical="center"/>
    </xf>
    <xf numFmtId="176" fontId="6" fillId="0" borderId="85" xfId="1" applyNumberFormat="1" applyFont="1" applyBorder="1" applyAlignment="1">
      <alignment horizontal="right" vertical="center"/>
    </xf>
    <xf numFmtId="176" fontId="6" fillId="0" borderId="86" xfId="1" applyNumberFormat="1" applyFont="1" applyBorder="1" applyAlignment="1">
      <alignment horizontal="right" vertical="center"/>
    </xf>
    <xf numFmtId="38" fontId="6" fillId="0" borderId="24" xfId="1" applyFont="1" applyBorder="1" applyAlignment="1" applyProtection="1">
      <alignment horizontal="right" vertical="center"/>
      <protection locked="0"/>
    </xf>
    <xf numFmtId="38" fontId="6" fillId="0" borderId="25" xfId="1" applyFont="1" applyBorder="1" applyAlignment="1" applyProtection="1">
      <alignment horizontal="right" vertical="center"/>
      <protection locked="0"/>
    </xf>
    <xf numFmtId="38" fontId="6" fillId="0" borderId="15" xfId="1" applyFont="1" applyBorder="1" applyAlignment="1" applyProtection="1">
      <alignment horizontal="righ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176" fontId="6" fillId="0" borderId="16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38" fontId="6" fillId="0" borderId="23" xfId="1" applyFont="1" applyBorder="1" applyAlignment="1" applyProtection="1">
      <alignment horizontal="right" vertical="center"/>
      <protection locked="0"/>
    </xf>
    <xf numFmtId="38" fontId="6" fillId="0" borderId="16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0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6" fillId="0" borderId="53" xfId="1" applyFont="1" applyBorder="1" applyAlignment="1">
      <alignment horizontal="right" vertical="center"/>
    </xf>
    <xf numFmtId="38" fontId="6" fillId="0" borderId="56" xfId="1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38" fontId="6" fillId="0" borderId="52" xfId="1" applyFont="1" applyBorder="1" applyAlignment="1" applyProtection="1">
      <alignment horizontal="right" vertical="center"/>
      <protection locked="0"/>
    </xf>
    <xf numFmtId="38" fontId="6" fillId="0" borderId="53" xfId="1" applyFont="1" applyBorder="1" applyAlignment="1" applyProtection="1">
      <alignment horizontal="right" vertical="center"/>
      <protection locked="0"/>
    </xf>
    <xf numFmtId="38" fontId="6" fillId="0" borderId="59" xfId="1" applyFont="1" applyBorder="1" applyAlignment="1" applyProtection="1">
      <alignment horizontal="right" vertical="center"/>
      <protection locked="0"/>
    </xf>
    <xf numFmtId="38" fontId="6" fillId="0" borderId="59" xfId="1" applyFont="1" applyBorder="1" applyAlignment="1">
      <alignment horizontal="right" vertical="center"/>
    </xf>
    <xf numFmtId="38" fontId="6" fillId="0" borderId="60" xfId="1" applyFont="1" applyBorder="1" applyAlignment="1">
      <alignment horizontal="right" vertical="center"/>
    </xf>
    <xf numFmtId="38" fontId="6" fillId="0" borderId="76" xfId="1" applyFont="1" applyBorder="1" applyAlignment="1" applyProtection="1">
      <alignment horizontal="right" vertical="center"/>
      <protection locked="0"/>
    </xf>
    <xf numFmtId="176" fontId="6" fillId="0" borderId="76" xfId="1" applyNumberFormat="1" applyFont="1" applyBorder="1" applyAlignment="1">
      <alignment horizontal="right" vertical="center"/>
    </xf>
    <xf numFmtId="176" fontId="6" fillId="0" borderId="81" xfId="1" applyNumberFormat="1" applyFont="1" applyBorder="1" applyAlignment="1">
      <alignment horizontal="right" vertical="center"/>
    </xf>
    <xf numFmtId="38" fontId="6" fillId="0" borderId="61" xfId="1" applyFont="1" applyBorder="1" applyAlignment="1" applyProtection="1">
      <alignment horizontal="right" vertical="center"/>
      <protection locked="0"/>
    </xf>
    <xf numFmtId="38" fontId="6" fillId="0" borderId="75" xfId="1" applyFont="1" applyBorder="1" applyAlignment="1" applyProtection="1">
      <alignment horizontal="right" vertical="center"/>
      <protection locked="0"/>
    </xf>
    <xf numFmtId="176" fontId="6" fillId="0" borderId="59" xfId="1" applyNumberFormat="1" applyFont="1" applyBorder="1" applyAlignment="1">
      <alignment horizontal="right" vertical="center"/>
    </xf>
    <xf numFmtId="176" fontId="6" fillId="0" borderId="73" xfId="1" applyNumberFormat="1" applyFont="1" applyBorder="1" applyAlignment="1">
      <alignment horizontal="right" vertical="center"/>
    </xf>
    <xf numFmtId="38" fontId="6" fillId="0" borderId="76" xfId="1" applyFont="1" applyBorder="1" applyAlignment="1">
      <alignment horizontal="right" vertical="center"/>
    </xf>
    <xf numFmtId="38" fontId="6" fillId="0" borderId="77" xfId="1" applyFont="1" applyBorder="1" applyAlignment="1">
      <alignment horizontal="right" vertical="center"/>
    </xf>
    <xf numFmtId="38" fontId="6" fillId="0" borderId="74" xfId="1" applyFont="1" applyBorder="1" applyAlignment="1" applyProtection="1">
      <alignment horizontal="right" vertical="center"/>
      <protection locked="0"/>
    </xf>
    <xf numFmtId="38" fontId="6" fillId="0" borderId="57" xfId="1" applyFont="1" applyBorder="1" applyAlignment="1" applyProtection="1">
      <alignment horizontal="right" vertical="center"/>
      <protection locked="0"/>
    </xf>
    <xf numFmtId="38" fontId="6" fillId="0" borderId="57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38" fontId="6" fillId="0" borderId="78" xfId="1" applyFont="1" applyBorder="1" applyAlignment="1" applyProtection="1">
      <alignment horizontal="right" vertical="center"/>
      <protection locked="0"/>
    </xf>
    <xf numFmtId="38" fontId="6" fillId="0" borderId="65" xfId="1" applyFont="1" applyBorder="1" applyAlignment="1">
      <alignment horizontal="right" vertical="center"/>
    </xf>
    <xf numFmtId="38" fontId="6" fillId="0" borderId="65" xfId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 wrapText="1"/>
    </xf>
    <xf numFmtId="38" fontId="6" fillId="0" borderId="66" xfId="1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38" fontId="6" fillId="0" borderId="72" xfId="1" applyFont="1" applyBorder="1" applyAlignment="1" applyProtection="1">
      <alignment horizontal="right" vertical="center"/>
      <protection locked="0"/>
    </xf>
    <xf numFmtId="38" fontId="6" fillId="0" borderId="62" xfId="1" applyFont="1" applyBorder="1" applyAlignment="1" applyProtection="1">
      <alignment horizontal="right" vertical="center"/>
      <protection locked="0"/>
    </xf>
    <xf numFmtId="176" fontId="6" fillId="0" borderId="57" xfId="1" applyNumberFormat="1" applyFont="1" applyBorder="1" applyAlignment="1">
      <alignment horizontal="right" vertical="center"/>
    </xf>
    <xf numFmtId="176" fontId="6" fillId="0" borderId="63" xfId="1" applyNumberFormat="1" applyFont="1" applyBorder="1" applyAlignment="1">
      <alignment horizontal="right" vertical="center"/>
    </xf>
    <xf numFmtId="38" fontId="6" fillId="0" borderId="64" xfId="1" applyFont="1" applyBorder="1" applyAlignment="1" applyProtection="1">
      <alignment horizontal="right" vertical="center"/>
      <protection locked="0"/>
    </xf>
    <xf numFmtId="176" fontId="6" fillId="0" borderId="53" xfId="1" applyNumberFormat="1" applyFont="1" applyBorder="1" applyAlignment="1">
      <alignment horizontal="right" vertical="center"/>
    </xf>
    <xf numFmtId="176" fontId="6" fillId="0" borderId="54" xfId="1" applyNumberFormat="1" applyFont="1" applyBorder="1" applyAlignment="1">
      <alignment horizontal="right" vertical="center"/>
    </xf>
    <xf numFmtId="38" fontId="6" fillId="0" borderId="55" xfId="1" applyFont="1" applyBorder="1" applyAlignment="1" applyProtection="1">
      <alignment horizontal="right" vertical="center"/>
      <protection locked="0"/>
    </xf>
    <xf numFmtId="38" fontId="6" fillId="0" borderId="5" xfId="1" applyFont="1" applyBorder="1" applyAlignment="1" applyProtection="1">
      <alignment horizontal="right" vertical="center"/>
      <protection locked="0"/>
    </xf>
    <xf numFmtId="38" fontId="6" fillId="0" borderId="85" xfId="1" applyFont="1" applyBorder="1" applyAlignment="1" applyProtection="1">
      <alignment horizontal="right" vertical="center"/>
      <protection locked="0"/>
    </xf>
    <xf numFmtId="38" fontId="6" fillId="0" borderId="90" xfId="1" applyFont="1" applyBorder="1" applyAlignment="1" applyProtection="1">
      <alignment horizontal="right" vertical="center"/>
      <protection locked="0"/>
    </xf>
    <xf numFmtId="38" fontId="6" fillId="0" borderId="33" xfId="1" applyFont="1" applyBorder="1" applyAlignment="1" applyProtection="1">
      <alignment horizontal="right" vertical="center"/>
      <protection locked="0"/>
    </xf>
    <xf numFmtId="38" fontId="6" fillId="0" borderId="48" xfId="1" applyFont="1" applyBorder="1" applyAlignment="1" applyProtection="1">
      <alignment horizontal="right" vertical="center"/>
      <protection locked="0"/>
    </xf>
    <xf numFmtId="38" fontId="6" fillId="0" borderId="92" xfId="1" applyFont="1" applyBorder="1" applyAlignment="1" applyProtection="1">
      <alignment horizontal="right" vertical="center"/>
      <protection locked="0"/>
    </xf>
    <xf numFmtId="38" fontId="6" fillId="0" borderId="47" xfId="1" applyFont="1" applyBorder="1" applyAlignment="1" applyProtection="1">
      <alignment horizontal="right" vertical="center"/>
      <protection locked="0"/>
    </xf>
    <xf numFmtId="176" fontId="6" fillId="0" borderId="90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38" fontId="6" fillId="0" borderId="91" xfId="1" applyFont="1" applyBorder="1" applyAlignment="1" applyProtection="1">
      <alignment horizontal="right" vertical="center"/>
      <protection locked="0"/>
    </xf>
    <xf numFmtId="38" fontId="6" fillId="0" borderId="88" xfId="1" applyFont="1" applyBorder="1" applyAlignment="1" applyProtection="1">
      <alignment horizontal="right" vertical="center"/>
      <protection locked="0"/>
    </xf>
    <xf numFmtId="38" fontId="6" fillId="0" borderId="26" xfId="1" applyFont="1" applyBorder="1" applyAlignment="1" applyProtection="1">
      <alignment horizontal="right" vertical="center"/>
      <protection locked="0"/>
    </xf>
    <xf numFmtId="38" fontId="6" fillId="0" borderId="87" xfId="1" applyFont="1" applyBorder="1" applyAlignment="1" applyProtection="1">
      <alignment horizontal="right" vertical="center"/>
      <protection locked="0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1"/>
  <sheetViews>
    <sheetView showGridLines="0" tabSelected="1" showOutlineSymbols="0" zoomScale="85" zoomScaleNormal="85" workbookViewId="0">
      <selection activeCell="V30" sqref="V30"/>
    </sheetView>
  </sheetViews>
  <sheetFormatPr defaultColWidth="2.875" defaultRowHeight="13.5" x14ac:dyDescent="0.15"/>
  <cols>
    <col min="1" max="1" width="2.5" style="1" customWidth="1"/>
    <col min="2" max="16384" width="2.875" style="1"/>
  </cols>
  <sheetData>
    <row r="1" spans="2:47" x14ac:dyDescent="0.15">
      <c r="B1" s="1" t="s">
        <v>0</v>
      </c>
    </row>
    <row r="2" spans="2:47" ht="18" thickBot="1" x14ac:dyDescent="0.2">
      <c r="B2" s="63" t="s">
        <v>78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</row>
    <row r="3" spans="2:47" ht="20.25" customHeight="1" x14ac:dyDescent="0.15">
      <c r="B3" s="70" t="s">
        <v>1</v>
      </c>
      <c r="C3" s="44"/>
      <c r="D3" s="44"/>
      <c r="E3" s="44"/>
      <c r="F3" s="44"/>
      <c r="G3" s="44"/>
      <c r="H3" s="44"/>
      <c r="I3" s="44"/>
      <c r="J3" s="71"/>
      <c r="K3" s="52" t="s">
        <v>8</v>
      </c>
      <c r="L3" s="66"/>
      <c r="M3" s="66"/>
      <c r="N3" s="66"/>
      <c r="O3" s="66" t="s">
        <v>9</v>
      </c>
      <c r="P3" s="66"/>
      <c r="Q3" s="66"/>
      <c r="R3" s="66"/>
      <c r="S3" s="66" t="s">
        <v>10</v>
      </c>
      <c r="T3" s="66"/>
      <c r="U3" s="66"/>
      <c r="V3" s="110"/>
      <c r="W3" s="76" t="s">
        <v>14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7" t="s">
        <v>15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8"/>
    </row>
    <row r="4" spans="2:47" ht="20.25" customHeight="1" thickBot="1" x14ac:dyDescent="0.2">
      <c r="B4" s="74"/>
      <c r="C4" s="48"/>
      <c r="D4" s="48"/>
      <c r="E4" s="48"/>
      <c r="F4" s="48"/>
      <c r="G4" s="48"/>
      <c r="H4" s="48"/>
      <c r="I4" s="48"/>
      <c r="J4" s="75"/>
      <c r="K4" s="58" t="s">
        <v>58</v>
      </c>
      <c r="L4" s="41"/>
      <c r="M4" s="41"/>
      <c r="N4" s="41"/>
      <c r="O4" s="41" t="s">
        <v>59</v>
      </c>
      <c r="P4" s="41"/>
      <c r="Q4" s="41"/>
      <c r="R4" s="41"/>
      <c r="S4" s="41" t="s">
        <v>60</v>
      </c>
      <c r="T4" s="41"/>
      <c r="U4" s="41"/>
      <c r="V4" s="56"/>
      <c r="W4" s="74" t="s">
        <v>9</v>
      </c>
      <c r="X4" s="48"/>
      <c r="Y4" s="48"/>
      <c r="Z4" s="48"/>
      <c r="AA4" s="48" t="s">
        <v>11</v>
      </c>
      <c r="AB4" s="48"/>
      <c r="AC4" s="48"/>
      <c r="AD4" s="48"/>
      <c r="AE4" s="48" t="s">
        <v>12</v>
      </c>
      <c r="AF4" s="48"/>
      <c r="AG4" s="48"/>
      <c r="AH4" s="75"/>
      <c r="AI4" s="47" t="s">
        <v>9</v>
      </c>
      <c r="AJ4" s="48"/>
      <c r="AK4" s="48"/>
      <c r="AL4" s="48"/>
      <c r="AM4" s="48" t="s">
        <v>13</v>
      </c>
      <c r="AN4" s="48"/>
      <c r="AO4" s="48"/>
      <c r="AP4" s="48"/>
      <c r="AQ4" s="48" t="s">
        <v>12</v>
      </c>
      <c r="AR4" s="48"/>
      <c r="AS4" s="48"/>
      <c r="AT4" s="75"/>
    </row>
    <row r="5" spans="2:47" ht="20.25" customHeight="1" x14ac:dyDescent="0.15">
      <c r="B5" s="118" t="s">
        <v>2</v>
      </c>
      <c r="C5" s="119"/>
      <c r="D5" s="119"/>
      <c r="E5" s="119"/>
      <c r="F5" s="122" t="s">
        <v>61</v>
      </c>
      <c r="G5" s="122"/>
      <c r="H5" s="122"/>
      <c r="I5" s="122"/>
      <c r="J5" s="123"/>
      <c r="K5" s="100"/>
      <c r="L5" s="101"/>
      <c r="M5" s="101"/>
      <c r="N5" s="101"/>
      <c r="O5" s="101"/>
      <c r="P5" s="101"/>
      <c r="Q5" s="101"/>
      <c r="R5" s="101"/>
      <c r="S5" s="102" t="str">
        <f>IFERROR(O5/K5*100,"")</f>
        <v/>
      </c>
      <c r="T5" s="102"/>
      <c r="U5" s="102"/>
      <c r="V5" s="103"/>
      <c r="W5" s="104"/>
      <c r="X5" s="101"/>
      <c r="Y5" s="101"/>
      <c r="Z5" s="101"/>
      <c r="AA5" s="101"/>
      <c r="AB5" s="101"/>
      <c r="AC5" s="101"/>
      <c r="AD5" s="101"/>
      <c r="AE5" s="105">
        <f>IFERROR(W5*AA5,"")</f>
        <v>0</v>
      </c>
      <c r="AF5" s="105"/>
      <c r="AG5" s="105"/>
      <c r="AH5" s="106"/>
      <c r="AI5" s="100"/>
      <c r="AJ5" s="101"/>
      <c r="AK5" s="101"/>
      <c r="AL5" s="101"/>
      <c r="AM5" s="101"/>
      <c r="AN5" s="101"/>
      <c r="AO5" s="101"/>
      <c r="AP5" s="101"/>
      <c r="AQ5" s="107">
        <f>IFERROR(AI5*AM5,"")</f>
        <v>0</v>
      </c>
      <c r="AR5" s="108"/>
      <c r="AS5" s="108"/>
      <c r="AT5" s="109"/>
      <c r="AU5" s="3"/>
    </row>
    <row r="6" spans="2:47" ht="20.25" customHeight="1" x14ac:dyDescent="0.15">
      <c r="B6" s="72" t="s">
        <v>6</v>
      </c>
      <c r="C6" s="46"/>
      <c r="D6" s="46"/>
      <c r="E6" s="46"/>
      <c r="F6" s="114" t="s">
        <v>3</v>
      </c>
      <c r="G6" s="114"/>
      <c r="H6" s="114"/>
      <c r="I6" s="114"/>
      <c r="J6" s="115"/>
      <c r="K6" s="94"/>
      <c r="L6" s="79"/>
      <c r="M6" s="79"/>
      <c r="N6" s="79"/>
      <c r="O6" s="79"/>
      <c r="P6" s="79"/>
      <c r="Q6" s="79"/>
      <c r="R6" s="79"/>
      <c r="S6" s="95" t="str">
        <f>IFERROR(O6/K6*100,"")</f>
        <v/>
      </c>
      <c r="T6" s="96"/>
      <c r="U6" s="96"/>
      <c r="V6" s="97"/>
      <c r="W6" s="98"/>
      <c r="X6" s="79"/>
      <c r="Y6" s="79"/>
      <c r="Z6" s="79"/>
      <c r="AA6" s="79"/>
      <c r="AB6" s="79"/>
      <c r="AC6" s="79"/>
      <c r="AD6" s="79"/>
      <c r="AE6" s="80">
        <f>IFERROR(W6*AA6,"")</f>
        <v>0</v>
      </c>
      <c r="AF6" s="81"/>
      <c r="AG6" s="81"/>
      <c r="AH6" s="82"/>
      <c r="AI6" s="94"/>
      <c r="AJ6" s="79"/>
      <c r="AK6" s="79"/>
      <c r="AL6" s="79"/>
      <c r="AM6" s="79"/>
      <c r="AN6" s="79"/>
      <c r="AO6" s="79"/>
      <c r="AP6" s="79"/>
      <c r="AQ6" s="80">
        <f>IFERROR(AI6*AM6,"")</f>
        <v>0</v>
      </c>
      <c r="AR6" s="81"/>
      <c r="AS6" s="81"/>
      <c r="AT6" s="82"/>
      <c r="AU6" s="3"/>
    </row>
    <row r="7" spans="2:47" ht="20.25" customHeight="1" x14ac:dyDescent="0.15">
      <c r="B7" s="72"/>
      <c r="C7" s="46"/>
      <c r="D7" s="46"/>
      <c r="E7" s="46"/>
      <c r="F7" s="114" t="s">
        <v>4</v>
      </c>
      <c r="G7" s="114"/>
      <c r="H7" s="114"/>
      <c r="I7" s="114"/>
      <c r="J7" s="115"/>
      <c r="K7" s="94"/>
      <c r="L7" s="79"/>
      <c r="M7" s="79"/>
      <c r="N7" s="79"/>
      <c r="O7" s="79"/>
      <c r="P7" s="79"/>
      <c r="Q7" s="79"/>
      <c r="R7" s="79"/>
      <c r="S7" s="95" t="str">
        <f>IFERROR(O7/K7*100,"")</f>
        <v/>
      </c>
      <c r="T7" s="96"/>
      <c r="U7" s="96"/>
      <c r="V7" s="97"/>
      <c r="W7" s="98"/>
      <c r="X7" s="79"/>
      <c r="Y7" s="79"/>
      <c r="Z7" s="79"/>
      <c r="AA7" s="79"/>
      <c r="AB7" s="79"/>
      <c r="AC7" s="79"/>
      <c r="AD7" s="79"/>
      <c r="AE7" s="80">
        <f>IFERROR(W7*AA7,"")</f>
        <v>0</v>
      </c>
      <c r="AF7" s="81"/>
      <c r="AG7" s="81"/>
      <c r="AH7" s="82"/>
      <c r="AI7" s="94"/>
      <c r="AJ7" s="79"/>
      <c r="AK7" s="79"/>
      <c r="AL7" s="79"/>
      <c r="AM7" s="79"/>
      <c r="AN7" s="79"/>
      <c r="AO7" s="79"/>
      <c r="AP7" s="79"/>
      <c r="AQ7" s="80">
        <f>IFERROR(AI7*AM7,"")</f>
        <v>0</v>
      </c>
      <c r="AR7" s="81"/>
      <c r="AS7" s="81"/>
      <c r="AT7" s="82"/>
      <c r="AU7" s="3"/>
    </row>
    <row r="8" spans="2:47" ht="20.25" customHeight="1" thickBot="1" x14ac:dyDescent="0.2">
      <c r="B8" s="120"/>
      <c r="C8" s="121"/>
      <c r="D8" s="121"/>
      <c r="E8" s="121"/>
      <c r="F8" s="116" t="s">
        <v>5</v>
      </c>
      <c r="G8" s="116"/>
      <c r="H8" s="116"/>
      <c r="I8" s="116"/>
      <c r="J8" s="117"/>
      <c r="K8" s="89"/>
      <c r="L8" s="90"/>
      <c r="M8" s="90"/>
      <c r="N8" s="90"/>
      <c r="O8" s="90"/>
      <c r="P8" s="90"/>
      <c r="Q8" s="90"/>
      <c r="R8" s="90"/>
      <c r="S8" s="91" t="str">
        <f>IFERROR(O8/K8*100,"")</f>
        <v/>
      </c>
      <c r="T8" s="92"/>
      <c r="U8" s="92"/>
      <c r="V8" s="93"/>
      <c r="W8" s="99"/>
      <c r="X8" s="90"/>
      <c r="Y8" s="90"/>
      <c r="Z8" s="90"/>
      <c r="AA8" s="90"/>
      <c r="AB8" s="90"/>
      <c r="AC8" s="90"/>
      <c r="AD8" s="90"/>
      <c r="AE8" s="83">
        <f>IFERROR(W8*AA8,"")</f>
        <v>0</v>
      </c>
      <c r="AF8" s="84"/>
      <c r="AG8" s="84"/>
      <c r="AH8" s="85"/>
      <c r="AI8" s="89"/>
      <c r="AJ8" s="90"/>
      <c r="AK8" s="90"/>
      <c r="AL8" s="90"/>
      <c r="AM8" s="90"/>
      <c r="AN8" s="90"/>
      <c r="AO8" s="90"/>
      <c r="AP8" s="90"/>
      <c r="AQ8" s="83">
        <f>IFERROR(AI8*AM8,"")</f>
        <v>0</v>
      </c>
      <c r="AR8" s="84"/>
      <c r="AS8" s="84"/>
      <c r="AT8" s="85"/>
      <c r="AU8" s="3"/>
    </row>
    <row r="9" spans="2:47" ht="20.25" customHeight="1" thickBot="1" x14ac:dyDescent="0.2">
      <c r="B9" s="111" t="s">
        <v>7</v>
      </c>
      <c r="C9" s="112"/>
      <c r="D9" s="112"/>
      <c r="E9" s="112"/>
      <c r="F9" s="112"/>
      <c r="G9" s="112"/>
      <c r="H9" s="112"/>
      <c r="I9" s="112"/>
      <c r="J9" s="113"/>
      <c r="K9" s="61">
        <f>K5+K7</f>
        <v>0</v>
      </c>
      <c r="L9" s="64"/>
      <c r="M9" s="64"/>
      <c r="N9" s="64"/>
      <c r="O9" s="64">
        <f>O5+O7</f>
        <v>0</v>
      </c>
      <c r="P9" s="64"/>
      <c r="Q9" s="64"/>
      <c r="R9" s="64"/>
      <c r="S9" s="86" t="str">
        <f>IFERROR(O9/K9*100,"")</f>
        <v/>
      </c>
      <c r="T9" s="86"/>
      <c r="U9" s="86"/>
      <c r="V9" s="87"/>
      <c r="W9" s="88">
        <f>SUM(W5:Z8)</f>
        <v>0</v>
      </c>
      <c r="X9" s="64"/>
      <c r="Y9" s="64"/>
      <c r="Z9" s="64"/>
      <c r="AA9" s="64">
        <f>SUM(AA5:AD8)</f>
        <v>0</v>
      </c>
      <c r="AB9" s="64"/>
      <c r="AC9" s="64"/>
      <c r="AD9" s="64"/>
      <c r="AE9" s="64">
        <f>W9*AA9</f>
        <v>0</v>
      </c>
      <c r="AF9" s="64"/>
      <c r="AG9" s="64"/>
      <c r="AH9" s="65"/>
      <c r="AI9" s="61">
        <f>SUM(AI5:AL8)</f>
        <v>0</v>
      </c>
      <c r="AJ9" s="64"/>
      <c r="AK9" s="64"/>
      <c r="AL9" s="64"/>
      <c r="AM9" s="64">
        <f>SUM(AM5:AP8)</f>
        <v>0</v>
      </c>
      <c r="AN9" s="64"/>
      <c r="AO9" s="64"/>
      <c r="AP9" s="64"/>
      <c r="AQ9" s="64">
        <f>AI9*AM9</f>
        <v>0</v>
      </c>
      <c r="AR9" s="64"/>
      <c r="AS9" s="64"/>
      <c r="AT9" s="65"/>
      <c r="AU9" s="3"/>
    </row>
    <row r="10" spans="2:47" ht="20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4" spans="2:47" x14ac:dyDescent="0.15">
      <c r="B14" s="1" t="s">
        <v>77</v>
      </c>
    </row>
    <row r="15" spans="2:47" ht="18" thickBot="1" x14ac:dyDescent="0.2">
      <c r="B15" s="63" t="s">
        <v>79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2:47" x14ac:dyDescent="0.15">
      <c r="B16" s="70" t="s">
        <v>1</v>
      </c>
      <c r="C16" s="44"/>
      <c r="D16" s="44"/>
      <c r="E16" s="44"/>
      <c r="F16" s="44"/>
      <c r="G16" s="44"/>
      <c r="H16" s="44"/>
      <c r="I16" s="71"/>
      <c r="J16" s="43" t="s">
        <v>21</v>
      </c>
      <c r="K16" s="44"/>
      <c r="L16" s="44"/>
      <c r="M16" s="44"/>
      <c r="N16" s="44"/>
      <c r="O16" s="44"/>
      <c r="P16" s="44"/>
      <c r="Q16" s="66" t="s">
        <v>17</v>
      </c>
      <c r="R16" s="66"/>
      <c r="S16" s="66"/>
      <c r="T16" s="66"/>
      <c r="U16" s="66"/>
      <c r="V16" s="66"/>
      <c r="W16" s="50" t="s">
        <v>22</v>
      </c>
      <c r="X16" s="51"/>
      <c r="Y16" s="51"/>
      <c r="Z16" s="51"/>
      <c r="AA16" s="51"/>
      <c r="AB16" s="52"/>
      <c r="AC16" s="66" t="s">
        <v>19</v>
      </c>
      <c r="AD16" s="66"/>
      <c r="AE16" s="66"/>
      <c r="AF16" s="66"/>
      <c r="AG16" s="66"/>
      <c r="AH16" s="66"/>
      <c r="AI16" s="50" t="s">
        <v>23</v>
      </c>
      <c r="AJ16" s="51"/>
      <c r="AK16" s="51"/>
      <c r="AL16" s="51"/>
      <c r="AM16" s="51"/>
      <c r="AN16" s="52"/>
      <c r="AO16" s="50" t="s">
        <v>24</v>
      </c>
      <c r="AP16" s="51"/>
      <c r="AQ16" s="51"/>
      <c r="AR16" s="51"/>
      <c r="AS16" s="51"/>
      <c r="AT16" s="67"/>
    </row>
    <row r="17" spans="2:47" x14ac:dyDescent="0.15">
      <c r="B17" s="72"/>
      <c r="C17" s="46"/>
      <c r="D17" s="46"/>
      <c r="E17" s="46"/>
      <c r="F17" s="46"/>
      <c r="G17" s="46"/>
      <c r="H17" s="46"/>
      <c r="I17" s="73"/>
      <c r="J17" s="45"/>
      <c r="K17" s="46"/>
      <c r="L17" s="46"/>
      <c r="M17" s="46"/>
      <c r="N17" s="46"/>
      <c r="O17" s="46"/>
      <c r="P17" s="46"/>
      <c r="Q17" s="62" t="s">
        <v>18</v>
      </c>
      <c r="R17" s="62"/>
      <c r="S17" s="62"/>
      <c r="T17" s="62"/>
      <c r="U17" s="62"/>
      <c r="V17" s="62"/>
      <c r="W17" s="53"/>
      <c r="X17" s="54"/>
      <c r="Y17" s="54"/>
      <c r="Z17" s="54"/>
      <c r="AA17" s="54"/>
      <c r="AB17" s="55"/>
      <c r="AC17" s="62" t="s">
        <v>20</v>
      </c>
      <c r="AD17" s="62"/>
      <c r="AE17" s="62"/>
      <c r="AF17" s="62"/>
      <c r="AG17" s="62"/>
      <c r="AH17" s="62"/>
      <c r="AI17" s="53"/>
      <c r="AJ17" s="54"/>
      <c r="AK17" s="54"/>
      <c r="AL17" s="54"/>
      <c r="AM17" s="54"/>
      <c r="AN17" s="55"/>
      <c r="AO17" s="53"/>
      <c r="AP17" s="54"/>
      <c r="AQ17" s="54"/>
      <c r="AR17" s="54"/>
      <c r="AS17" s="54"/>
      <c r="AT17" s="68"/>
    </row>
    <row r="18" spans="2:47" ht="14.25" thickBot="1" x14ac:dyDescent="0.2">
      <c r="B18" s="74"/>
      <c r="C18" s="48"/>
      <c r="D18" s="48"/>
      <c r="E18" s="48"/>
      <c r="F18" s="48"/>
      <c r="G18" s="48"/>
      <c r="H18" s="48"/>
      <c r="I18" s="75"/>
      <c r="J18" s="47"/>
      <c r="K18" s="48"/>
      <c r="L18" s="48"/>
      <c r="M18" s="48"/>
      <c r="N18" s="48"/>
      <c r="O18" s="48"/>
      <c r="P18" s="48"/>
      <c r="Q18" s="41" t="s">
        <v>62</v>
      </c>
      <c r="R18" s="41"/>
      <c r="S18" s="41"/>
      <c r="T18" s="41"/>
      <c r="U18" s="41"/>
      <c r="V18" s="41"/>
      <c r="W18" s="56"/>
      <c r="X18" s="57"/>
      <c r="Y18" s="57"/>
      <c r="Z18" s="57"/>
      <c r="AA18" s="57"/>
      <c r="AB18" s="58"/>
      <c r="AC18" s="41" t="s">
        <v>63</v>
      </c>
      <c r="AD18" s="41"/>
      <c r="AE18" s="41"/>
      <c r="AF18" s="41"/>
      <c r="AG18" s="41"/>
      <c r="AH18" s="41"/>
      <c r="AI18" s="56"/>
      <c r="AJ18" s="57"/>
      <c r="AK18" s="57"/>
      <c r="AL18" s="57"/>
      <c r="AM18" s="57"/>
      <c r="AN18" s="58"/>
      <c r="AO18" s="56"/>
      <c r="AP18" s="57"/>
      <c r="AQ18" s="57"/>
      <c r="AR18" s="57"/>
      <c r="AS18" s="57"/>
      <c r="AT18" s="69"/>
    </row>
    <row r="19" spans="2:47" ht="40.5" customHeight="1" thickBot="1" x14ac:dyDescent="0.2">
      <c r="B19" s="40" t="s">
        <v>16</v>
      </c>
      <c r="C19" s="41"/>
      <c r="D19" s="41"/>
      <c r="E19" s="41"/>
      <c r="F19" s="41"/>
      <c r="G19" s="41"/>
      <c r="H19" s="41"/>
      <c r="I19" s="42"/>
      <c r="J19" s="49">
        <f>AE9</f>
        <v>0</v>
      </c>
      <c r="K19" s="39"/>
      <c r="L19" s="39"/>
      <c r="M19" s="39"/>
      <c r="N19" s="39"/>
      <c r="O19" s="39"/>
      <c r="P19" s="39"/>
      <c r="Q19" s="39">
        <v>0</v>
      </c>
      <c r="R19" s="39"/>
      <c r="S19" s="39"/>
      <c r="T19" s="39"/>
      <c r="U19" s="39"/>
      <c r="V19" s="39"/>
      <c r="W19" s="59">
        <f>J19-Q19</f>
        <v>0</v>
      </c>
      <c r="X19" s="60"/>
      <c r="Y19" s="60"/>
      <c r="Z19" s="60"/>
      <c r="AA19" s="60"/>
      <c r="AB19" s="61"/>
      <c r="AC19" s="35">
        <f>AQ9</f>
        <v>0</v>
      </c>
      <c r="AD19" s="35"/>
      <c r="AE19" s="35"/>
      <c r="AF19" s="35"/>
      <c r="AG19" s="35"/>
      <c r="AH19" s="35"/>
      <c r="AI19" s="39">
        <f>IF(W19&gt;=AC19,AC19,W19)</f>
        <v>0</v>
      </c>
      <c r="AJ19" s="39"/>
      <c r="AK19" s="39"/>
      <c r="AL19" s="39"/>
      <c r="AM19" s="39"/>
      <c r="AN19" s="39"/>
      <c r="AO19" s="35">
        <f>ROUNDDOWN(AI19*2/3,0)</f>
        <v>0</v>
      </c>
      <c r="AP19" s="35"/>
      <c r="AQ19" s="35"/>
      <c r="AR19" s="35"/>
      <c r="AS19" s="35"/>
      <c r="AT19" s="36"/>
      <c r="AU19" s="3"/>
    </row>
    <row r="20" spans="2:47" x14ac:dyDescent="0.15">
      <c r="B20" s="37" t="s">
        <v>25</v>
      </c>
      <c r="C20" s="37"/>
      <c r="E20" s="1" t="s">
        <v>26</v>
      </c>
    </row>
    <row r="21" spans="2:47" x14ac:dyDescent="0.15">
      <c r="B21" s="38">
        <v>2</v>
      </c>
      <c r="C21" s="38"/>
      <c r="E21" s="1" t="s">
        <v>27</v>
      </c>
    </row>
  </sheetData>
  <mergeCells count="89">
    <mergeCell ref="AI3:AT3"/>
    <mergeCell ref="AA4:AD4"/>
    <mergeCell ref="AE4:AH4"/>
    <mergeCell ref="B9:J9"/>
    <mergeCell ref="F6:J6"/>
    <mergeCell ref="F7:J7"/>
    <mergeCell ref="F8:J8"/>
    <mergeCell ref="B5:E5"/>
    <mergeCell ref="B6:E8"/>
    <mergeCell ref="F5:J5"/>
    <mergeCell ref="K3:N3"/>
    <mergeCell ref="O3:R3"/>
    <mergeCell ref="S3:V3"/>
    <mergeCell ref="K4:N4"/>
    <mergeCell ref="O4:R4"/>
    <mergeCell ref="S4:V4"/>
    <mergeCell ref="AM4:AP4"/>
    <mergeCell ref="AQ4:AT4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I4:AL4"/>
    <mergeCell ref="AQ6:AT6"/>
    <mergeCell ref="AM7:AP7"/>
    <mergeCell ref="K7:N7"/>
    <mergeCell ref="O7:R7"/>
    <mergeCell ref="S7:V7"/>
    <mergeCell ref="W7:Z7"/>
    <mergeCell ref="AQ7:AT7"/>
    <mergeCell ref="AA6:AD6"/>
    <mergeCell ref="AE6:AH6"/>
    <mergeCell ref="AI6:AL6"/>
    <mergeCell ref="AM6:AP6"/>
    <mergeCell ref="AI7:AL7"/>
    <mergeCell ref="K6:N6"/>
    <mergeCell ref="O6:R6"/>
    <mergeCell ref="S6:V6"/>
    <mergeCell ref="W6:Z6"/>
    <mergeCell ref="AQ8:AT8"/>
    <mergeCell ref="AM9:AP9"/>
    <mergeCell ref="K9:N9"/>
    <mergeCell ref="O9:R9"/>
    <mergeCell ref="S9:V9"/>
    <mergeCell ref="W9:Z9"/>
    <mergeCell ref="K8:N8"/>
    <mergeCell ref="O8:R8"/>
    <mergeCell ref="S8:V8"/>
    <mergeCell ref="W8:Z8"/>
    <mergeCell ref="AA8:AD8"/>
    <mergeCell ref="AE8:AH8"/>
    <mergeCell ref="AI8:AL8"/>
    <mergeCell ref="AM8:AP8"/>
    <mergeCell ref="B2:AT2"/>
    <mergeCell ref="AQ9:AT9"/>
    <mergeCell ref="Q16:V16"/>
    <mergeCell ref="AC16:AH16"/>
    <mergeCell ref="AO16:AT18"/>
    <mergeCell ref="B15:AT15"/>
    <mergeCell ref="AA9:AD9"/>
    <mergeCell ref="AE9:AH9"/>
    <mergeCell ref="AI9:AL9"/>
    <mergeCell ref="Q17:V17"/>
    <mergeCell ref="B16:I18"/>
    <mergeCell ref="B3:J4"/>
    <mergeCell ref="W3:AH3"/>
    <mergeCell ref="AA7:AD7"/>
    <mergeCell ref="AE7:AH7"/>
    <mergeCell ref="W4:Z4"/>
    <mergeCell ref="J16:P18"/>
    <mergeCell ref="J19:P19"/>
    <mergeCell ref="W16:AB18"/>
    <mergeCell ref="AI16:AN18"/>
    <mergeCell ref="Q19:V19"/>
    <mergeCell ref="W19:AB19"/>
    <mergeCell ref="AC17:AH17"/>
    <mergeCell ref="Q18:V18"/>
    <mergeCell ref="AC18:AH18"/>
    <mergeCell ref="AO19:AT19"/>
    <mergeCell ref="B20:C20"/>
    <mergeCell ref="B21:C21"/>
    <mergeCell ref="AC19:AH19"/>
    <mergeCell ref="AI19:AN19"/>
    <mergeCell ref="B19:I19"/>
  </mergeCells>
  <phoneticPr fontId="2"/>
  <dataValidations disablePrompts="1" count="1">
    <dataValidation imeMode="off" allowBlank="1" showInputMessage="1" showErrorMessage="1" sqref="J19:AT19 W5:AT8 K5:R8"/>
  </dataValidations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2"/>
  <sheetViews>
    <sheetView showGridLines="0" showZeros="0" zoomScaleNormal="100" workbookViewId="0"/>
  </sheetViews>
  <sheetFormatPr defaultRowHeight="13.5" x14ac:dyDescent="0.15"/>
  <cols>
    <col min="1" max="1" width="1.625" style="1" customWidth="1"/>
    <col min="2" max="2" width="22" style="1" customWidth="1"/>
    <col min="3" max="3" width="18" style="1" customWidth="1"/>
    <col min="4" max="4" width="47" style="1" customWidth="1"/>
    <col min="5" max="5" width="1.75" style="1" customWidth="1"/>
    <col min="6" max="16384" width="9" style="1"/>
  </cols>
  <sheetData>
    <row r="1" spans="2:7" x14ac:dyDescent="0.15">
      <c r="B1" s="1" t="s">
        <v>76</v>
      </c>
    </row>
    <row r="2" spans="2:7" ht="17.25" x14ac:dyDescent="0.15">
      <c r="B2" s="124" t="s">
        <v>80</v>
      </c>
      <c r="C2" s="124"/>
      <c r="D2" s="124"/>
    </row>
    <row r="4" spans="2:7" ht="17.25" customHeight="1" x14ac:dyDescent="0.15">
      <c r="B4" s="1" t="s">
        <v>65</v>
      </c>
    </row>
    <row r="5" spans="2:7" ht="17.25" customHeight="1" x14ac:dyDescent="0.15">
      <c r="B5" s="4" t="s">
        <v>66</v>
      </c>
      <c r="C5" s="20" t="s">
        <v>87</v>
      </c>
      <c r="D5" s="20" t="s">
        <v>67</v>
      </c>
    </row>
    <row r="6" spans="2:7" ht="17.25" customHeight="1" x14ac:dyDescent="0.15">
      <c r="B6" s="21" t="s">
        <v>68</v>
      </c>
      <c r="C6" s="31"/>
      <c r="D6" s="7"/>
    </row>
    <row r="7" spans="2:7" ht="17.25" customHeight="1" x14ac:dyDescent="0.15">
      <c r="B7" s="21"/>
      <c r="C7" s="32"/>
      <c r="D7" s="22"/>
    </row>
    <row r="8" spans="2:7" ht="17.25" customHeight="1" x14ac:dyDescent="0.15">
      <c r="B8" s="21" t="s">
        <v>69</v>
      </c>
      <c r="C8" s="32"/>
      <c r="D8" s="22"/>
    </row>
    <row r="9" spans="2:7" ht="17.25" customHeight="1" x14ac:dyDescent="0.15">
      <c r="B9" s="21"/>
      <c r="C9" s="32"/>
      <c r="D9" s="22"/>
    </row>
    <row r="10" spans="2:7" ht="17.25" customHeight="1" x14ac:dyDescent="0.15">
      <c r="B10" s="21"/>
      <c r="C10" s="32"/>
      <c r="D10" s="22"/>
      <c r="G10" s="34"/>
    </row>
    <row r="11" spans="2:7" ht="17.25" customHeight="1" x14ac:dyDescent="0.15">
      <c r="B11" s="21"/>
      <c r="C11" s="32"/>
      <c r="D11" s="22"/>
    </row>
    <row r="12" spans="2:7" ht="17.25" customHeight="1" x14ac:dyDescent="0.15">
      <c r="B12" s="21"/>
      <c r="C12" s="32"/>
      <c r="D12" s="22"/>
    </row>
    <row r="13" spans="2:7" ht="17.25" customHeight="1" x14ac:dyDescent="0.15">
      <c r="B13" s="6"/>
      <c r="C13" s="31"/>
      <c r="D13" s="22"/>
    </row>
    <row r="14" spans="2:7" ht="17.25" customHeight="1" x14ac:dyDescent="0.15">
      <c r="B14" s="6"/>
      <c r="C14" s="31"/>
      <c r="D14" s="7"/>
    </row>
    <row r="15" spans="2:7" ht="17.25" customHeight="1" x14ac:dyDescent="0.15">
      <c r="B15" s="6"/>
      <c r="C15" s="31"/>
      <c r="D15" s="7"/>
    </row>
    <row r="16" spans="2:7" ht="17.25" customHeight="1" x14ac:dyDescent="0.15">
      <c r="B16" s="6"/>
      <c r="C16" s="31"/>
      <c r="D16" s="7"/>
    </row>
    <row r="17" spans="2:7" ht="17.25" customHeight="1" x14ac:dyDescent="0.15">
      <c r="B17" s="6"/>
      <c r="C17" s="31"/>
      <c r="D17" s="7"/>
    </row>
    <row r="18" spans="2:7" ht="17.25" customHeight="1" x14ac:dyDescent="0.15">
      <c r="B18" s="6"/>
      <c r="C18" s="31"/>
      <c r="D18" s="7"/>
    </row>
    <row r="19" spans="2:7" ht="17.25" customHeight="1" x14ac:dyDescent="0.15">
      <c r="B19" s="6"/>
      <c r="C19" s="31"/>
      <c r="D19" s="7"/>
    </row>
    <row r="20" spans="2:7" ht="17.25" customHeight="1" x14ac:dyDescent="0.15">
      <c r="B20" s="6"/>
      <c r="C20" s="31"/>
      <c r="D20" s="7"/>
    </row>
    <row r="21" spans="2:7" ht="17.25" customHeight="1" x14ac:dyDescent="0.15">
      <c r="B21" s="6"/>
      <c r="C21" s="31"/>
      <c r="D21" s="7"/>
    </row>
    <row r="22" spans="2:7" ht="17.25" customHeight="1" x14ac:dyDescent="0.15">
      <c r="B22" s="8" t="s">
        <v>70</v>
      </c>
      <c r="C22" s="33">
        <f>SUM(C6:C21)</f>
        <v>0</v>
      </c>
      <c r="D22" s="9"/>
    </row>
    <row r="23" spans="2:7" ht="17.25" customHeight="1" x14ac:dyDescent="0.15"/>
    <row r="24" spans="2:7" ht="17.25" customHeight="1" x14ac:dyDescent="0.15"/>
    <row r="25" spans="2:7" ht="17.25" customHeight="1" x14ac:dyDescent="0.15">
      <c r="B25" s="1" t="s">
        <v>71</v>
      </c>
    </row>
    <row r="26" spans="2:7" ht="17.25" customHeight="1" x14ac:dyDescent="0.15">
      <c r="B26" s="4" t="s">
        <v>66</v>
      </c>
      <c r="C26" s="20" t="s">
        <v>87</v>
      </c>
      <c r="D26" s="20" t="s">
        <v>67</v>
      </c>
    </row>
    <row r="27" spans="2:7" ht="17.25" customHeight="1" x14ac:dyDescent="0.15">
      <c r="B27" s="21" t="s">
        <v>72</v>
      </c>
      <c r="C27" s="31"/>
      <c r="D27" s="7"/>
    </row>
    <row r="28" spans="2:7" ht="17.25" customHeight="1" x14ac:dyDescent="0.15">
      <c r="B28" s="21"/>
      <c r="C28" s="32"/>
      <c r="D28" s="22"/>
    </row>
    <row r="29" spans="2:7" ht="17.25" customHeight="1" x14ac:dyDescent="0.15">
      <c r="B29" s="21"/>
      <c r="C29" s="32"/>
      <c r="D29" s="22"/>
      <c r="G29" s="34"/>
    </row>
    <row r="30" spans="2:7" ht="17.25" customHeight="1" x14ac:dyDescent="0.15">
      <c r="B30" s="21"/>
      <c r="C30" s="32"/>
      <c r="D30" s="22"/>
    </row>
    <row r="31" spans="2:7" ht="17.25" customHeight="1" x14ac:dyDescent="0.15">
      <c r="B31" s="6"/>
      <c r="C31" s="31"/>
      <c r="D31" s="22"/>
    </row>
    <row r="32" spans="2:7" ht="17.25" customHeight="1" x14ac:dyDescent="0.15">
      <c r="B32" s="6"/>
      <c r="C32" s="31"/>
      <c r="D32" s="22"/>
    </row>
    <row r="33" spans="2:4" ht="17.25" customHeight="1" x14ac:dyDescent="0.15">
      <c r="B33" s="6"/>
      <c r="C33" s="31"/>
      <c r="D33" s="22"/>
    </row>
    <row r="34" spans="2:4" ht="17.25" customHeight="1" x14ac:dyDescent="0.15">
      <c r="B34" s="6"/>
      <c r="C34" s="31"/>
      <c r="D34" s="7"/>
    </row>
    <row r="35" spans="2:4" ht="17.25" customHeight="1" x14ac:dyDescent="0.15">
      <c r="B35" s="6"/>
      <c r="C35" s="31"/>
      <c r="D35" s="7"/>
    </row>
    <row r="36" spans="2:4" ht="17.25" customHeight="1" x14ac:dyDescent="0.15">
      <c r="B36" s="6"/>
      <c r="C36" s="31"/>
      <c r="D36" s="7"/>
    </row>
    <row r="37" spans="2:4" ht="17.25" customHeight="1" x14ac:dyDescent="0.15">
      <c r="B37" s="6"/>
      <c r="C37" s="31"/>
      <c r="D37" s="7"/>
    </row>
    <row r="38" spans="2:4" ht="17.25" customHeight="1" x14ac:dyDescent="0.15">
      <c r="B38" s="6"/>
      <c r="C38" s="31"/>
      <c r="D38" s="7"/>
    </row>
    <row r="39" spans="2:4" ht="17.25" customHeight="1" x14ac:dyDescent="0.15">
      <c r="B39" s="6"/>
      <c r="C39" s="31"/>
      <c r="D39" s="7"/>
    </row>
    <row r="40" spans="2:4" ht="17.25" customHeight="1" x14ac:dyDescent="0.15">
      <c r="B40" s="6"/>
      <c r="C40" s="31"/>
      <c r="D40" s="7"/>
    </row>
    <row r="41" spans="2:4" ht="17.25" customHeight="1" x14ac:dyDescent="0.15">
      <c r="B41" s="6"/>
      <c r="C41" s="31"/>
      <c r="D41" s="7"/>
    </row>
    <row r="42" spans="2:4" ht="17.25" customHeight="1" x14ac:dyDescent="0.15">
      <c r="B42" s="6"/>
      <c r="C42" s="31"/>
      <c r="D42" s="7"/>
    </row>
    <row r="43" spans="2:4" ht="17.25" customHeight="1" x14ac:dyDescent="0.15">
      <c r="B43" s="8" t="s">
        <v>70</v>
      </c>
      <c r="C43" s="33">
        <f>SUM(C27:C42)</f>
        <v>0</v>
      </c>
      <c r="D43" s="9"/>
    </row>
    <row r="44" spans="2:4" ht="17.25" customHeight="1" x14ac:dyDescent="0.15"/>
    <row r="45" spans="2:4" ht="17.25" customHeight="1" x14ac:dyDescent="0.15"/>
    <row r="46" spans="2:4" ht="17.25" customHeight="1" x14ac:dyDescent="0.15"/>
    <row r="47" spans="2:4" ht="17.25" customHeight="1" x14ac:dyDescent="0.15"/>
    <row r="48" spans="2:4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</sheetData>
  <mergeCells count="1">
    <mergeCell ref="B2:D2"/>
  </mergeCells>
  <phoneticPr fontId="2"/>
  <pageMargins left="0.78740157480314965" right="0.78740157480314965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showGridLines="0" showRowColHeaders="0" topLeftCell="A5" zoomScale="85" zoomScaleNormal="85" workbookViewId="0">
      <selection activeCell="R5" sqref="R5:U5"/>
    </sheetView>
  </sheetViews>
  <sheetFormatPr defaultColWidth="2.875" defaultRowHeight="13.5" x14ac:dyDescent="0.15"/>
  <cols>
    <col min="1" max="16384" width="2.875" style="1"/>
  </cols>
  <sheetData>
    <row r="1" spans="1:45" x14ac:dyDescent="0.15">
      <c r="A1" s="1" t="s">
        <v>75</v>
      </c>
    </row>
    <row r="2" spans="1:45" ht="18" thickBot="1" x14ac:dyDescent="0.2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20.25" customHeight="1" x14ac:dyDescent="0.15">
      <c r="A3" s="70" t="s">
        <v>1</v>
      </c>
      <c r="B3" s="44"/>
      <c r="C3" s="44"/>
      <c r="D3" s="44"/>
      <c r="E3" s="44"/>
      <c r="F3" s="44"/>
      <c r="G3" s="44"/>
      <c r="H3" s="44"/>
      <c r="I3" s="71"/>
      <c r="J3" s="52" t="s">
        <v>8</v>
      </c>
      <c r="K3" s="66"/>
      <c r="L3" s="66"/>
      <c r="M3" s="66"/>
      <c r="N3" s="66" t="s">
        <v>9</v>
      </c>
      <c r="O3" s="66"/>
      <c r="P3" s="66"/>
      <c r="Q3" s="66"/>
      <c r="R3" s="66" t="s">
        <v>10</v>
      </c>
      <c r="S3" s="66"/>
      <c r="T3" s="66"/>
      <c r="U3" s="110"/>
      <c r="V3" s="76" t="s">
        <v>14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8"/>
      <c r="AH3" s="77" t="s">
        <v>15</v>
      </c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8"/>
    </row>
    <row r="4" spans="1:45" ht="20.25" customHeight="1" thickBot="1" x14ac:dyDescent="0.2">
      <c r="A4" s="74"/>
      <c r="B4" s="48"/>
      <c r="C4" s="48"/>
      <c r="D4" s="48"/>
      <c r="E4" s="48"/>
      <c r="F4" s="48"/>
      <c r="G4" s="48"/>
      <c r="H4" s="48"/>
      <c r="I4" s="75"/>
      <c r="J4" s="58" t="s">
        <v>58</v>
      </c>
      <c r="K4" s="41"/>
      <c r="L4" s="41"/>
      <c r="M4" s="41"/>
      <c r="N4" s="41" t="s">
        <v>59</v>
      </c>
      <c r="O4" s="41"/>
      <c r="P4" s="41"/>
      <c r="Q4" s="41"/>
      <c r="R4" s="41" t="s">
        <v>60</v>
      </c>
      <c r="S4" s="41"/>
      <c r="T4" s="41"/>
      <c r="U4" s="56"/>
      <c r="V4" s="74" t="s">
        <v>9</v>
      </c>
      <c r="W4" s="48"/>
      <c r="X4" s="48"/>
      <c r="Y4" s="48"/>
      <c r="Z4" s="48" t="s">
        <v>11</v>
      </c>
      <c r="AA4" s="48"/>
      <c r="AB4" s="48"/>
      <c r="AC4" s="48"/>
      <c r="AD4" s="48" t="s">
        <v>12</v>
      </c>
      <c r="AE4" s="48"/>
      <c r="AF4" s="48"/>
      <c r="AG4" s="75"/>
      <c r="AH4" s="47" t="s">
        <v>9</v>
      </c>
      <c r="AI4" s="48"/>
      <c r="AJ4" s="48"/>
      <c r="AK4" s="48"/>
      <c r="AL4" s="48" t="s">
        <v>13</v>
      </c>
      <c r="AM4" s="48"/>
      <c r="AN4" s="48"/>
      <c r="AO4" s="48"/>
      <c r="AP4" s="48" t="s">
        <v>12</v>
      </c>
      <c r="AQ4" s="48"/>
      <c r="AR4" s="48"/>
      <c r="AS4" s="75"/>
    </row>
    <row r="5" spans="1:45" ht="15" customHeight="1" x14ac:dyDescent="0.15">
      <c r="A5" s="118" t="s">
        <v>2</v>
      </c>
      <c r="B5" s="119"/>
      <c r="C5" s="119"/>
      <c r="D5" s="160" t="s">
        <v>64</v>
      </c>
      <c r="E5" s="122"/>
      <c r="F5" s="122"/>
      <c r="G5" s="126" t="s">
        <v>30</v>
      </c>
      <c r="H5" s="126"/>
      <c r="I5" s="127"/>
      <c r="J5" s="139"/>
      <c r="K5" s="140"/>
      <c r="L5" s="140"/>
      <c r="M5" s="140"/>
      <c r="N5" s="140"/>
      <c r="O5" s="140"/>
      <c r="P5" s="140"/>
      <c r="Q5" s="140"/>
      <c r="R5" s="172" t="e">
        <f>N5/J5*100</f>
        <v>#DIV/0!</v>
      </c>
      <c r="S5" s="172"/>
      <c r="T5" s="172"/>
      <c r="U5" s="173"/>
      <c r="V5" s="174"/>
      <c r="W5" s="140"/>
      <c r="X5" s="140"/>
      <c r="Y5" s="140"/>
      <c r="Z5" s="140"/>
      <c r="AA5" s="140"/>
      <c r="AB5" s="140"/>
      <c r="AC5" s="140"/>
      <c r="AD5" s="132">
        <f>V5*Z5</f>
        <v>0</v>
      </c>
      <c r="AE5" s="132"/>
      <c r="AF5" s="132"/>
      <c r="AG5" s="133"/>
      <c r="AH5" s="139"/>
      <c r="AI5" s="140"/>
      <c r="AJ5" s="140"/>
      <c r="AK5" s="140"/>
      <c r="AL5" s="140"/>
      <c r="AM5" s="140"/>
      <c r="AN5" s="140"/>
      <c r="AO5" s="140"/>
      <c r="AP5" s="132">
        <f>AH5*AL5</f>
        <v>0</v>
      </c>
      <c r="AQ5" s="132"/>
      <c r="AR5" s="132"/>
      <c r="AS5" s="133"/>
    </row>
    <row r="6" spans="1:45" ht="15" customHeight="1" x14ac:dyDescent="0.15">
      <c r="A6" s="72"/>
      <c r="B6" s="46"/>
      <c r="C6" s="46"/>
      <c r="D6" s="114"/>
      <c r="E6" s="114"/>
      <c r="F6" s="114"/>
      <c r="G6" s="128" t="s">
        <v>31</v>
      </c>
      <c r="H6" s="128"/>
      <c r="I6" s="129"/>
      <c r="J6" s="147"/>
      <c r="K6" s="141"/>
      <c r="L6" s="141"/>
      <c r="M6" s="141"/>
      <c r="N6" s="141"/>
      <c r="O6" s="141"/>
      <c r="P6" s="141"/>
      <c r="Q6" s="141"/>
      <c r="R6" s="149" t="e">
        <f>N6/J6*100</f>
        <v>#DIV/0!</v>
      </c>
      <c r="S6" s="149"/>
      <c r="T6" s="149"/>
      <c r="U6" s="150"/>
      <c r="V6" s="153"/>
      <c r="W6" s="141"/>
      <c r="X6" s="141"/>
      <c r="Y6" s="141"/>
      <c r="Z6" s="141"/>
      <c r="AA6" s="141"/>
      <c r="AB6" s="141"/>
      <c r="AC6" s="141"/>
      <c r="AD6" s="142">
        <f>V6*Z6</f>
        <v>0</v>
      </c>
      <c r="AE6" s="142"/>
      <c r="AF6" s="142"/>
      <c r="AG6" s="143"/>
      <c r="AH6" s="147"/>
      <c r="AI6" s="141"/>
      <c r="AJ6" s="141"/>
      <c r="AK6" s="141"/>
      <c r="AL6" s="141"/>
      <c r="AM6" s="141"/>
      <c r="AN6" s="141"/>
      <c r="AO6" s="141"/>
      <c r="AP6" s="142">
        <f>AH6*AL6</f>
        <v>0</v>
      </c>
      <c r="AQ6" s="142"/>
      <c r="AR6" s="142"/>
      <c r="AS6" s="143"/>
    </row>
    <row r="7" spans="1:45" ht="15" customHeight="1" x14ac:dyDescent="0.15">
      <c r="A7" s="72" t="s">
        <v>6</v>
      </c>
      <c r="B7" s="46"/>
      <c r="C7" s="46"/>
      <c r="D7" s="114" t="s">
        <v>3</v>
      </c>
      <c r="E7" s="114"/>
      <c r="F7" s="114"/>
      <c r="G7" s="130" t="s">
        <v>30</v>
      </c>
      <c r="H7" s="130"/>
      <c r="I7" s="131"/>
      <c r="J7" s="168"/>
      <c r="K7" s="154"/>
      <c r="L7" s="154"/>
      <c r="M7" s="154"/>
      <c r="N7" s="154"/>
      <c r="O7" s="154"/>
      <c r="P7" s="154"/>
      <c r="Q7" s="154"/>
      <c r="R7" s="169"/>
      <c r="S7" s="169"/>
      <c r="T7" s="169"/>
      <c r="U7" s="170"/>
      <c r="V7" s="171"/>
      <c r="W7" s="154"/>
      <c r="X7" s="154"/>
      <c r="Y7" s="154"/>
      <c r="Z7" s="154"/>
      <c r="AA7" s="154"/>
      <c r="AB7" s="154"/>
      <c r="AC7" s="154"/>
      <c r="AD7" s="155"/>
      <c r="AE7" s="155"/>
      <c r="AF7" s="155"/>
      <c r="AG7" s="156"/>
      <c r="AH7" s="168"/>
      <c r="AI7" s="154"/>
      <c r="AJ7" s="154"/>
      <c r="AK7" s="154"/>
      <c r="AL7" s="154"/>
      <c r="AM7" s="154"/>
      <c r="AN7" s="154"/>
      <c r="AO7" s="154"/>
      <c r="AP7" s="155"/>
      <c r="AQ7" s="155"/>
      <c r="AR7" s="155"/>
      <c r="AS7" s="156"/>
    </row>
    <row r="8" spans="1:45" ht="15" customHeight="1" x14ac:dyDescent="0.15">
      <c r="A8" s="72"/>
      <c r="B8" s="46"/>
      <c r="C8" s="46"/>
      <c r="D8" s="114"/>
      <c r="E8" s="114"/>
      <c r="F8" s="114"/>
      <c r="G8" s="128" t="s">
        <v>31</v>
      </c>
      <c r="H8" s="128"/>
      <c r="I8" s="129"/>
      <c r="J8" s="147"/>
      <c r="K8" s="141"/>
      <c r="L8" s="141"/>
      <c r="M8" s="141"/>
      <c r="N8" s="141"/>
      <c r="O8" s="141"/>
      <c r="P8" s="141"/>
      <c r="Q8" s="141"/>
      <c r="R8" s="149"/>
      <c r="S8" s="149"/>
      <c r="T8" s="149"/>
      <c r="U8" s="150"/>
      <c r="V8" s="153"/>
      <c r="W8" s="141"/>
      <c r="X8" s="141"/>
      <c r="Y8" s="141"/>
      <c r="Z8" s="141"/>
      <c r="AA8" s="141"/>
      <c r="AB8" s="141"/>
      <c r="AC8" s="141"/>
      <c r="AD8" s="142"/>
      <c r="AE8" s="142"/>
      <c r="AF8" s="142"/>
      <c r="AG8" s="143"/>
      <c r="AH8" s="147"/>
      <c r="AI8" s="141"/>
      <c r="AJ8" s="141"/>
      <c r="AK8" s="141"/>
      <c r="AL8" s="141"/>
      <c r="AM8" s="141"/>
      <c r="AN8" s="141"/>
      <c r="AO8" s="141"/>
      <c r="AP8" s="142"/>
      <c r="AQ8" s="142"/>
      <c r="AR8" s="142"/>
      <c r="AS8" s="143"/>
    </row>
    <row r="9" spans="1:45" ht="15" customHeight="1" x14ac:dyDescent="0.15">
      <c r="A9" s="72"/>
      <c r="B9" s="46"/>
      <c r="C9" s="46"/>
      <c r="D9" s="125" t="s">
        <v>28</v>
      </c>
      <c r="E9" s="114"/>
      <c r="F9" s="114"/>
      <c r="G9" s="130" t="s">
        <v>30</v>
      </c>
      <c r="H9" s="130"/>
      <c r="I9" s="131"/>
      <c r="J9" s="168"/>
      <c r="K9" s="154"/>
      <c r="L9" s="154"/>
      <c r="M9" s="154"/>
      <c r="N9" s="154"/>
      <c r="O9" s="154"/>
      <c r="P9" s="154"/>
      <c r="Q9" s="154"/>
      <c r="R9" s="169"/>
      <c r="S9" s="169"/>
      <c r="T9" s="169"/>
      <c r="U9" s="170"/>
      <c r="V9" s="171"/>
      <c r="W9" s="154"/>
      <c r="X9" s="154"/>
      <c r="Y9" s="154"/>
      <c r="Z9" s="154"/>
      <c r="AA9" s="154"/>
      <c r="AB9" s="154"/>
      <c r="AC9" s="154"/>
      <c r="AD9" s="155"/>
      <c r="AE9" s="155"/>
      <c r="AF9" s="155"/>
      <c r="AG9" s="156"/>
      <c r="AH9" s="168"/>
      <c r="AI9" s="154"/>
      <c r="AJ9" s="154"/>
      <c r="AK9" s="154"/>
      <c r="AL9" s="154"/>
      <c r="AM9" s="154"/>
      <c r="AN9" s="154"/>
      <c r="AO9" s="154"/>
      <c r="AP9" s="155">
        <f>AH9*AL9</f>
        <v>0</v>
      </c>
      <c r="AQ9" s="155"/>
      <c r="AR9" s="155"/>
      <c r="AS9" s="156"/>
    </row>
    <row r="10" spans="1:45" ht="15" customHeight="1" x14ac:dyDescent="0.15">
      <c r="A10" s="72"/>
      <c r="B10" s="46"/>
      <c r="C10" s="46"/>
      <c r="D10" s="114"/>
      <c r="E10" s="114"/>
      <c r="F10" s="114"/>
      <c r="G10" s="128" t="s">
        <v>31</v>
      </c>
      <c r="H10" s="128"/>
      <c r="I10" s="129"/>
      <c r="J10" s="147"/>
      <c r="K10" s="141"/>
      <c r="L10" s="141"/>
      <c r="M10" s="141"/>
      <c r="N10" s="141"/>
      <c r="O10" s="141"/>
      <c r="P10" s="141"/>
      <c r="Q10" s="141"/>
      <c r="R10" s="149" t="e">
        <f>N10/J10*100</f>
        <v>#DIV/0!</v>
      </c>
      <c r="S10" s="149"/>
      <c r="T10" s="149"/>
      <c r="U10" s="150"/>
      <c r="V10" s="153"/>
      <c r="W10" s="141"/>
      <c r="X10" s="141"/>
      <c r="Y10" s="141"/>
      <c r="Z10" s="141"/>
      <c r="AA10" s="141"/>
      <c r="AB10" s="141"/>
      <c r="AC10" s="141"/>
      <c r="AD10" s="142">
        <f>V10*Z10</f>
        <v>0</v>
      </c>
      <c r="AE10" s="142"/>
      <c r="AF10" s="142"/>
      <c r="AG10" s="143"/>
      <c r="AH10" s="147"/>
      <c r="AI10" s="141"/>
      <c r="AJ10" s="141"/>
      <c r="AK10" s="141"/>
      <c r="AL10" s="141"/>
      <c r="AM10" s="141"/>
      <c r="AN10" s="141"/>
      <c r="AO10" s="141"/>
      <c r="AP10" s="142">
        <f>AH10*AL10</f>
        <v>0</v>
      </c>
      <c r="AQ10" s="142"/>
      <c r="AR10" s="142"/>
      <c r="AS10" s="143"/>
    </row>
    <row r="11" spans="1:45" ht="15" customHeight="1" x14ac:dyDescent="0.15">
      <c r="A11" s="72"/>
      <c r="B11" s="46"/>
      <c r="C11" s="46"/>
      <c r="D11" s="125" t="s">
        <v>29</v>
      </c>
      <c r="E11" s="114"/>
      <c r="F11" s="114"/>
      <c r="G11" s="130" t="s">
        <v>30</v>
      </c>
      <c r="H11" s="130"/>
      <c r="I11" s="131"/>
      <c r="J11" s="168"/>
      <c r="K11" s="154"/>
      <c r="L11" s="154"/>
      <c r="M11" s="154"/>
      <c r="N11" s="154"/>
      <c r="O11" s="154"/>
      <c r="P11" s="154"/>
      <c r="Q11" s="154"/>
      <c r="R11" s="169"/>
      <c r="S11" s="169"/>
      <c r="T11" s="169"/>
      <c r="U11" s="170"/>
      <c r="V11" s="171"/>
      <c r="W11" s="154"/>
      <c r="X11" s="154"/>
      <c r="Y11" s="154"/>
      <c r="Z11" s="154"/>
      <c r="AA11" s="154"/>
      <c r="AB11" s="154"/>
      <c r="AC11" s="154"/>
      <c r="AD11" s="155"/>
      <c r="AE11" s="155"/>
      <c r="AF11" s="155"/>
      <c r="AG11" s="156"/>
      <c r="AH11" s="168"/>
      <c r="AI11" s="154"/>
      <c r="AJ11" s="154"/>
      <c r="AK11" s="154"/>
      <c r="AL11" s="154"/>
      <c r="AM11" s="154"/>
      <c r="AN11" s="154"/>
      <c r="AO11" s="154"/>
      <c r="AP11" s="155"/>
      <c r="AQ11" s="155"/>
      <c r="AR11" s="155"/>
      <c r="AS11" s="156"/>
    </row>
    <row r="12" spans="1:45" ht="15" customHeight="1" thickBot="1" x14ac:dyDescent="0.2">
      <c r="A12" s="120"/>
      <c r="B12" s="121"/>
      <c r="C12" s="121"/>
      <c r="D12" s="116"/>
      <c r="E12" s="116"/>
      <c r="F12" s="116"/>
      <c r="G12" s="134" t="s">
        <v>31</v>
      </c>
      <c r="H12" s="134"/>
      <c r="I12" s="135"/>
      <c r="J12" s="148"/>
      <c r="K12" s="144"/>
      <c r="L12" s="144"/>
      <c r="M12" s="144"/>
      <c r="N12" s="144"/>
      <c r="O12" s="144"/>
      <c r="P12" s="144"/>
      <c r="Q12" s="144"/>
      <c r="R12" s="145"/>
      <c r="S12" s="145"/>
      <c r="T12" s="145"/>
      <c r="U12" s="146"/>
      <c r="V12" s="157"/>
      <c r="W12" s="144"/>
      <c r="X12" s="144"/>
      <c r="Y12" s="144"/>
      <c r="Z12" s="144"/>
      <c r="AA12" s="144"/>
      <c r="AB12" s="144"/>
      <c r="AC12" s="144"/>
      <c r="AD12" s="151"/>
      <c r="AE12" s="151"/>
      <c r="AF12" s="151"/>
      <c r="AG12" s="152"/>
      <c r="AH12" s="148"/>
      <c r="AI12" s="144"/>
      <c r="AJ12" s="144"/>
      <c r="AK12" s="144"/>
      <c r="AL12" s="144"/>
      <c r="AM12" s="144"/>
      <c r="AN12" s="144"/>
      <c r="AO12" s="144"/>
      <c r="AP12" s="151"/>
      <c r="AQ12" s="151"/>
      <c r="AR12" s="151"/>
      <c r="AS12" s="152"/>
    </row>
    <row r="13" spans="1:45" ht="15" customHeight="1" thickBot="1" x14ac:dyDescent="0.2">
      <c r="A13" s="111" t="s">
        <v>7</v>
      </c>
      <c r="B13" s="112"/>
      <c r="C13" s="112"/>
      <c r="D13" s="112"/>
      <c r="E13" s="112"/>
      <c r="F13" s="112"/>
      <c r="G13" s="112"/>
      <c r="H13" s="112"/>
      <c r="I13" s="113"/>
      <c r="J13" s="61">
        <f>J6+J10</f>
        <v>0</v>
      </c>
      <c r="K13" s="64"/>
      <c r="L13" s="64"/>
      <c r="M13" s="64"/>
      <c r="N13" s="64">
        <f>N6+N10</f>
        <v>0</v>
      </c>
      <c r="O13" s="64"/>
      <c r="P13" s="64"/>
      <c r="Q13" s="64"/>
      <c r="R13" s="86" t="e">
        <f>N13/J13*100</f>
        <v>#DIV/0!</v>
      </c>
      <c r="S13" s="86"/>
      <c r="T13" s="86"/>
      <c r="U13" s="87"/>
      <c r="V13" s="88">
        <f>V6+V10</f>
        <v>0</v>
      </c>
      <c r="W13" s="64"/>
      <c r="X13" s="64"/>
      <c r="Y13" s="64"/>
      <c r="Z13" s="64"/>
      <c r="AA13" s="64"/>
      <c r="AB13" s="64"/>
      <c r="AC13" s="64"/>
      <c r="AD13" s="64">
        <f>AD6+AD10</f>
        <v>0</v>
      </c>
      <c r="AE13" s="64"/>
      <c r="AF13" s="64"/>
      <c r="AG13" s="65"/>
      <c r="AH13" s="61">
        <f>AH6+AH10</f>
        <v>0</v>
      </c>
      <c r="AI13" s="64"/>
      <c r="AJ13" s="64"/>
      <c r="AK13" s="64"/>
      <c r="AL13" s="64"/>
      <c r="AM13" s="64"/>
      <c r="AN13" s="64"/>
      <c r="AO13" s="64"/>
      <c r="AP13" s="64">
        <f>AP6+AP10</f>
        <v>0</v>
      </c>
      <c r="AQ13" s="64"/>
      <c r="AR13" s="64"/>
      <c r="AS13" s="65"/>
    </row>
    <row r="14" spans="1:45" ht="20.2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8" spans="1:46" x14ac:dyDescent="0.15">
      <c r="A18" s="1" t="s">
        <v>32</v>
      </c>
    </row>
    <row r="19" spans="1:46" ht="18" thickBot="1" x14ac:dyDescent="0.2">
      <c r="A19" s="63" t="s">
        <v>86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6" x14ac:dyDescent="0.15">
      <c r="A20" s="70" t="s">
        <v>1</v>
      </c>
      <c r="B20" s="44"/>
      <c r="C20" s="44"/>
      <c r="D20" s="44"/>
      <c r="E20" s="44"/>
      <c r="F20" s="44"/>
      <c r="G20" s="44"/>
      <c r="H20" s="71"/>
      <c r="I20" s="43" t="s">
        <v>21</v>
      </c>
      <c r="J20" s="44"/>
      <c r="K20" s="44"/>
      <c r="L20" s="44"/>
      <c r="M20" s="44"/>
      <c r="N20" s="44"/>
      <c r="O20" s="44"/>
      <c r="P20" s="66" t="s">
        <v>17</v>
      </c>
      <c r="Q20" s="66"/>
      <c r="R20" s="66"/>
      <c r="S20" s="66"/>
      <c r="T20" s="66"/>
      <c r="U20" s="66"/>
      <c r="V20" s="50" t="s">
        <v>22</v>
      </c>
      <c r="W20" s="51"/>
      <c r="X20" s="51"/>
      <c r="Y20" s="51"/>
      <c r="Z20" s="51"/>
      <c r="AA20" s="52"/>
      <c r="AB20" s="66" t="s">
        <v>19</v>
      </c>
      <c r="AC20" s="66"/>
      <c r="AD20" s="66"/>
      <c r="AE20" s="66"/>
      <c r="AF20" s="66"/>
      <c r="AG20" s="66"/>
      <c r="AH20" s="50" t="s">
        <v>23</v>
      </c>
      <c r="AI20" s="51"/>
      <c r="AJ20" s="51"/>
      <c r="AK20" s="51"/>
      <c r="AL20" s="51"/>
      <c r="AM20" s="52"/>
      <c r="AN20" s="50" t="s">
        <v>24</v>
      </c>
      <c r="AO20" s="51"/>
      <c r="AP20" s="51"/>
      <c r="AQ20" s="51"/>
      <c r="AR20" s="51"/>
      <c r="AS20" s="67"/>
    </row>
    <row r="21" spans="1:46" x14ac:dyDescent="0.15">
      <c r="A21" s="72"/>
      <c r="B21" s="46"/>
      <c r="C21" s="46"/>
      <c r="D21" s="46"/>
      <c r="E21" s="46"/>
      <c r="F21" s="46"/>
      <c r="G21" s="46"/>
      <c r="H21" s="73"/>
      <c r="I21" s="45"/>
      <c r="J21" s="46"/>
      <c r="K21" s="46"/>
      <c r="L21" s="46"/>
      <c r="M21" s="46"/>
      <c r="N21" s="46"/>
      <c r="O21" s="46"/>
      <c r="P21" s="62" t="s">
        <v>18</v>
      </c>
      <c r="Q21" s="62"/>
      <c r="R21" s="62"/>
      <c r="S21" s="62"/>
      <c r="T21" s="62"/>
      <c r="U21" s="62"/>
      <c r="V21" s="53"/>
      <c r="W21" s="54"/>
      <c r="X21" s="54"/>
      <c r="Y21" s="54"/>
      <c r="Z21" s="54"/>
      <c r="AA21" s="55"/>
      <c r="AB21" s="62" t="s">
        <v>20</v>
      </c>
      <c r="AC21" s="62"/>
      <c r="AD21" s="62"/>
      <c r="AE21" s="62"/>
      <c r="AF21" s="62"/>
      <c r="AG21" s="62"/>
      <c r="AH21" s="53"/>
      <c r="AI21" s="54"/>
      <c r="AJ21" s="54"/>
      <c r="AK21" s="54"/>
      <c r="AL21" s="54"/>
      <c r="AM21" s="55"/>
      <c r="AN21" s="53"/>
      <c r="AO21" s="54"/>
      <c r="AP21" s="54"/>
      <c r="AQ21" s="54"/>
      <c r="AR21" s="54"/>
      <c r="AS21" s="68"/>
    </row>
    <row r="22" spans="1:46" ht="14.25" thickBot="1" x14ac:dyDescent="0.2">
      <c r="A22" s="74"/>
      <c r="B22" s="48"/>
      <c r="C22" s="48"/>
      <c r="D22" s="48"/>
      <c r="E22" s="48"/>
      <c r="F22" s="48"/>
      <c r="G22" s="48"/>
      <c r="H22" s="75"/>
      <c r="I22" s="47"/>
      <c r="J22" s="48"/>
      <c r="K22" s="48"/>
      <c r="L22" s="48"/>
      <c r="M22" s="48"/>
      <c r="N22" s="48"/>
      <c r="O22" s="48"/>
      <c r="P22" s="41" t="s">
        <v>62</v>
      </c>
      <c r="Q22" s="41"/>
      <c r="R22" s="41"/>
      <c r="S22" s="41"/>
      <c r="T22" s="41"/>
      <c r="U22" s="41"/>
      <c r="V22" s="56"/>
      <c r="W22" s="57"/>
      <c r="X22" s="57"/>
      <c r="Y22" s="57"/>
      <c r="Z22" s="57"/>
      <c r="AA22" s="58"/>
      <c r="AB22" s="41" t="s">
        <v>63</v>
      </c>
      <c r="AC22" s="41"/>
      <c r="AD22" s="41"/>
      <c r="AE22" s="41"/>
      <c r="AF22" s="41"/>
      <c r="AG22" s="41"/>
      <c r="AH22" s="56"/>
      <c r="AI22" s="57"/>
      <c r="AJ22" s="57"/>
      <c r="AK22" s="57"/>
      <c r="AL22" s="57"/>
      <c r="AM22" s="58"/>
      <c r="AN22" s="56"/>
      <c r="AO22" s="57"/>
      <c r="AP22" s="57"/>
      <c r="AQ22" s="57"/>
      <c r="AR22" s="57"/>
      <c r="AS22" s="69"/>
    </row>
    <row r="23" spans="1:46" ht="23.25" customHeight="1" x14ac:dyDescent="0.15">
      <c r="A23" s="165" t="s">
        <v>16</v>
      </c>
      <c r="B23" s="54"/>
      <c r="C23" s="54"/>
      <c r="D23" s="54"/>
      <c r="E23" s="55"/>
      <c r="F23" s="136" t="s">
        <v>30</v>
      </c>
      <c r="G23" s="137"/>
      <c r="H23" s="138"/>
      <c r="I23" s="139"/>
      <c r="J23" s="140"/>
      <c r="K23" s="140"/>
      <c r="L23" s="140"/>
      <c r="M23" s="140"/>
      <c r="N23" s="140"/>
      <c r="O23" s="140"/>
      <c r="P23" s="140">
        <v>0</v>
      </c>
      <c r="Q23" s="140"/>
      <c r="R23" s="140"/>
      <c r="S23" s="140"/>
      <c r="T23" s="140"/>
      <c r="U23" s="140"/>
      <c r="V23" s="132">
        <f>I23-P23</f>
        <v>0</v>
      </c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40"/>
      <c r="AI23" s="140"/>
      <c r="AJ23" s="140"/>
      <c r="AK23" s="140"/>
      <c r="AL23" s="140"/>
      <c r="AM23" s="140"/>
      <c r="AN23" s="132">
        <f>ROUNDDOWN(AT23,0)</f>
        <v>0</v>
      </c>
      <c r="AO23" s="132"/>
      <c r="AP23" s="132"/>
      <c r="AQ23" s="132"/>
      <c r="AR23" s="132"/>
      <c r="AS23" s="133"/>
      <c r="AT23" s="3">
        <f>AH23*2/3</f>
        <v>0</v>
      </c>
    </row>
    <row r="24" spans="1:46" ht="23.25" customHeight="1" thickBot="1" x14ac:dyDescent="0.2">
      <c r="A24" s="166"/>
      <c r="B24" s="57"/>
      <c r="C24" s="57"/>
      <c r="D24" s="57"/>
      <c r="E24" s="58"/>
      <c r="F24" s="162" t="s">
        <v>31</v>
      </c>
      <c r="G24" s="163"/>
      <c r="H24" s="164"/>
      <c r="I24" s="167"/>
      <c r="J24" s="159"/>
      <c r="K24" s="159"/>
      <c r="L24" s="159"/>
      <c r="M24" s="159"/>
      <c r="N24" s="159"/>
      <c r="O24" s="159"/>
      <c r="P24" s="159">
        <v>0</v>
      </c>
      <c r="Q24" s="159"/>
      <c r="R24" s="159"/>
      <c r="S24" s="159"/>
      <c r="T24" s="159"/>
      <c r="U24" s="159"/>
      <c r="V24" s="158">
        <f>I24-P24</f>
        <v>0</v>
      </c>
      <c r="W24" s="158"/>
      <c r="X24" s="158"/>
      <c r="Y24" s="158"/>
      <c r="Z24" s="158"/>
      <c r="AA24" s="158"/>
      <c r="AB24" s="158">
        <f>AP13</f>
        <v>0</v>
      </c>
      <c r="AC24" s="158"/>
      <c r="AD24" s="158"/>
      <c r="AE24" s="158"/>
      <c r="AF24" s="158"/>
      <c r="AG24" s="158"/>
      <c r="AH24" s="159"/>
      <c r="AI24" s="159"/>
      <c r="AJ24" s="159"/>
      <c r="AK24" s="159"/>
      <c r="AL24" s="159"/>
      <c r="AM24" s="159"/>
      <c r="AN24" s="158">
        <f>ROUNDDOWN(AT24,0)</f>
        <v>0</v>
      </c>
      <c r="AO24" s="158"/>
      <c r="AP24" s="158"/>
      <c r="AQ24" s="158"/>
      <c r="AR24" s="158"/>
      <c r="AS24" s="161"/>
      <c r="AT24" s="3">
        <f>AH24*2/3</f>
        <v>0</v>
      </c>
    </row>
    <row r="25" spans="1:46" ht="16.5" customHeight="1" x14ac:dyDescent="0.15">
      <c r="A25" s="37" t="s">
        <v>25</v>
      </c>
      <c r="B25" s="37"/>
      <c r="D25" s="1" t="s">
        <v>26</v>
      </c>
    </row>
    <row r="26" spans="1:46" ht="16.5" customHeight="1" x14ac:dyDescent="0.15">
      <c r="A26" s="38">
        <v>2</v>
      </c>
      <c r="B26" s="38"/>
      <c r="D26" s="1" t="s">
        <v>27</v>
      </c>
    </row>
  </sheetData>
  <mergeCells count="141">
    <mergeCell ref="R4:U4"/>
    <mergeCell ref="AD4:AG4"/>
    <mergeCell ref="AH4:AK4"/>
    <mergeCell ref="A2:AS2"/>
    <mergeCell ref="A3:I4"/>
    <mergeCell ref="J3:M3"/>
    <mergeCell ref="N3:Q3"/>
    <mergeCell ref="R3:U3"/>
    <mergeCell ref="V3:AG3"/>
    <mergeCell ref="AH3:AS3"/>
    <mergeCell ref="J4:M4"/>
    <mergeCell ref="AL4:AO4"/>
    <mergeCell ref="AP4:AS4"/>
    <mergeCell ref="J5:M5"/>
    <mergeCell ref="N5:Q5"/>
    <mergeCell ref="R5:U5"/>
    <mergeCell ref="V5:Y5"/>
    <mergeCell ref="Z5:AC5"/>
    <mergeCell ref="AD5:AG5"/>
    <mergeCell ref="V4:Y4"/>
    <mergeCell ref="Z4:AC4"/>
    <mergeCell ref="AP7:AS7"/>
    <mergeCell ref="AH5:AK5"/>
    <mergeCell ref="AL5:AO5"/>
    <mergeCell ref="AP5:AS5"/>
    <mergeCell ref="AP6:AS6"/>
    <mergeCell ref="AH6:AK6"/>
    <mergeCell ref="AL6:AO6"/>
    <mergeCell ref="AD7:AG7"/>
    <mergeCell ref="AH7:AK7"/>
    <mergeCell ref="AL7:AO7"/>
    <mergeCell ref="J7:M7"/>
    <mergeCell ref="N7:Q7"/>
    <mergeCell ref="R7:U7"/>
    <mergeCell ref="V7:Y7"/>
    <mergeCell ref="Z7:AC7"/>
    <mergeCell ref="N4:Q4"/>
    <mergeCell ref="AD9:AG9"/>
    <mergeCell ref="AH9:AK9"/>
    <mergeCell ref="J9:M9"/>
    <mergeCell ref="N9:Q9"/>
    <mergeCell ref="R9:U9"/>
    <mergeCell ref="AL9:AO9"/>
    <mergeCell ref="Z9:AC9"/>
    <mergeCell ref="AP9:AS9"/>
    <mergeCell ref="J11:M11"/>
    <mergeCell ref="N11:Q11"/>
    <mergeCell ref="R11:U11"/>
    <mergeCell ref="V11:Y11"/>
    <mergeCell ref="Z11:AC11"/>
    <mergeCell ref="AD11:AG11"/>
    <mergeCell ref="AH11:AK11"/>
    <mergeCell ref="V9:Y9"/>
    <mergeCell ref="Z10:AC10"/>
    <mergeCell ref="AP13:AS13"/>
    <mergeCell ref="A19:AS19"/>
    <mergeCell ref="A20:H22"/>
    <mergeCell ref="I20:O22"/>
    <mergeCell ref="P20:U20"/>
    <mergeCell ref="V20:AA22"/>
    <mergeCell ref="AB20:AG20"/>
    <mergeCell ref="AH20:AM22"/>
    <mergeCell ref="AN20:AS22"/>
    <mergeCell ref="V13:Y13"/>
    <mergeCell ref="Z13:AC13"/>
    <mergeCell ref="AD13:AG13"/>
    <mergeCell ref="AH13:AK13"/>
    <mergeCell ref="A13:I13"/>
    <mergeCell ref="J13:M13"/>
    <mergeCell ref="N13:Q13"/>
    <mergeCell ref="R13:U13"/>
    <mergeCell ref="AL13:AO13"/>
    <mergeCell ref="AH24:AM24"/>
    <mergeCell ref="AN24:AS24"/>
    <mergeCell ref="A25:B25"/>
    <mergeCell ref="F24:H24"/>
    <mergeCell ref="A23:E24"/>
    <mergeCell ref="AB23:AG23"/>
    <mergeCell ref="P23:U23"/>
    <mergeCell ref="AH23:AM23"/>
    <mergeCell ref="V23:AA23"/>
    <mergeCell ref="I24:O24"/>
    <mergeCell ref="A26:B26"/>
    <mergeCell ref="A5:C6"/>
    <mergeCell ref="A7:C12"/>
    <mergeCell ref="AB24:AG24"/>
    <mergeCell ref="P24:U24"/>
    <mergeCell ref="V24:AA24"/>
    <mergeCell ref="P21:U21"/>
    <mergeCell ref="AB21:AG21"/>
    <mergeCell ref="P22:U22"/>
    <mergeCell ref="AB22:AG22"/>
    <mergeCell ref="J6:M6"/>
    <mergeCell ref="N6:Q6"/>
    <mergeCell ref="R6:U6"/>
    <mergeCell ref="V6:Y6"/>
    <mergeCell ref="Z6:AC6"/>
    <mergeCell ref="AD6:AG6"/>
    <mergeCell ref="J8:M8"/>
    <mergeCell ref="N8:Q8"/>
    <mergeCell ref="R8:U8"/>
    <mergeCell ref="V8:Y8"/>
    <mergeCell ref="Z8:AC8"/>
    <mergeCell ref="AD8:AG8"/>
    <mergeCell ref="D5:F6"/>
    <mergeCell ref="D7:F8"/>
    <mergeCell ref="AL12:AO12"/>
    <mergeCell ref="AP12:AS12"/>
    <mergeCell ref="V10:Y10"/>
    <mergeCell ref="AD10:AG10"/>
    <mergeCell ref="AH10:AK10"/>
    <mergeCell ref="AL11:AO11"/>
    <mergeCell ref="AP11:AS11"/>
    <mergeCell ref="V12:Y12"/>
    <mergeCell ref="Z12:AC12"/>
    <mergeCell ref="AD12:AG12"/>
    <mergeCell ref="AH12:AK12"/>
    <mergeCell ref="D9:F10"/>
    <mergeCell ref="D11:F12"/>
    <mergeCell ref="G5:I5"/>
    <mergeCell ref="G6:I6"/>
    <mergeCell ref="G7:I7"/>
    <mergeCell ref="G8:I8"/>
    <mergeCell ref="G9:I9"/>
    <mergeCell ref="AN23:AS23"/>
    <mergeCell ref="G10:I10"/>
    <mergeCell ref="G11:I11"/>
    <mergeCell ref="G12:I12"/>
    <mergeCell ref="F23:H23"/>
    <mergeCell ref="I23:O23"/>
    <mergeCell ref="AL10:AO10"/>
    <mergeCell ref="AP10:AS10"/>
    <mergeCell ref="N12:Q12"/>
    <mergeCell ref="R12:U12"/>
    <mergeCell ref="AH8:AK8"/>
    <mergeCell ref="AL8:AO8"/>
    <mergeCell ref="AP8:AS8"/>
    <mergeCell ref="J10:M10"/>
    <mergeCell ref="J12:M12"/>
    <mergeCell ref="N10:Q10"/>
    <mergeCell ref="R10:U10"/>
  </mergeCells>
  <phoneticPr fontId="2"/>
  <dataValidations count="1">
    <dataValidation imeMode="off" allowBlank="1" showInputMessage="1" showErrorMessage="1" sqref="I23:AS24 J5:Q12 V5:AS12"/>
  </dataValidations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1"/>
  <sheetViews>
    <sheetView showGridLines="0" zoomScale="85" zoomScaleNormal="85" workbookViewId="0">
      <selection activeCell="P14" sqref="P14"/>
    </sheetView>
  </sheetViews>
  <sheetFormatPr defaultColWidth="2.875" defaultRowHeight="13.5" x14ac:dyDescent="0.15"/>
  <cols>
    <col min="1" max="1" width="2.375" style="1" customWidth="1"/>
    <col min="2" max="16384" width="2.875" style="1"/>
  </cols>
  <sheetData>
    <row r="1" spans="2:46" x14ac:dyDescent="0.15">
      <c r="B1" s="1" t="s">
        <v>35</v>
      </c>
    </row>
    <row r="2" spans="2:46" ht="18" thickBot="1" x14ac:dyDescent="0.2">
      <c r="B2" s="63" t="s">
        <v>84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</row>
    <row r="3" spans="2:46" ht="20.25" customHeight="1" x14ac:dyDescent="0.15">
      <c r="B3" s="70" t="s">
        <v>1</v>
      </c>
      <c r="C3" s="44"/>
      <c r="D3" s="44"/>
      <c r="E3" s="44"/>
      <c r="F3" s="44"/>
      <c r="G3" s="44"/>
      <c r="H3" s="44"/>
      <c r="I3" s="44"/>
      <c r="J3" s="71"/>
      <c r="K3" s="52" t="s">
        <v>8</v>
      </c>
      <c r="L3" s="66"/>
      <c r="M3" s="66"/>
      <c r="N3" s="66"/>
      <c r="O3" s="66" t="s">
        <v>9</v>
      </c>
      <c r="P3" s="66"/>
      <c r="Q3" s="66"/>
      <c r="R3" s="66"/>
      <c r="S3" s="66" t="s">
        <v>33</v>
      </c>
      <c r="T3" s="66"/>
      <c r="U3" s="66"/>
      <c r="V3" s="110"/>
      <c r="W3" s="76" t="s">
        <v>34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7" t="s">
        <v>15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8"/>
    </row>
    <row r="4" spans="2:46" ht="20.25" customHeight="1" thickBot="1" x14ac:dyDescent="0.2">
      <c r="B4" s="74"/>
      <c r="C4" s="48"/>
      <c r="D4" s="48"/>
      <c r="E4" s="48"/>
      <c r="F4" s="48"/>
      <c r="G4" s="48"/>
      <c r="H4" s="48"/>
      <c r="I4" s="48"/>
      <c r="J4" s="75"/>
      <c r="K4" s="58" t="s">
        <v>58</v>
      </c>
      <c r="L4" s="41"/>
      <c r="M4" s="41"/>
      <c r="N4" s="41"/>
      <c r="O4" s="41" t="s">
        <v>59</v>
      </c>
      <c r="P4" s="41"/>
      <c r="Q4" s="41"/>
      <c r="R4" s="41"/>
      <c r="S4" s="41" t="s">
        <v>60</v>
      </c>
      <c r="T4" s="41"/>
      <c r="U4" s="41"/>
      <c r="V4" s="56"/>
      <c r="W4" s="74" t="s">
        <v>9</v>
      </c>
      <c r="X4" s="48"/>
      <c r="Y4" s="48"/>
      <c r="Z4" s="48"/>
      <c r="AA4" s="48" t="s">
        <v>11</v>
      </c>
      <c r="AB4" s="48"/>
      <c r="AC4" s="48"/>
      <c r="AD4" s="48"/>
      <c r="AE4" s="48" t="s">
        <v>12</v>
      </c>
      <c r="AF4" s="48"/>
      <c r="AG4" s="48"/>
      <c r="AH4" s="75"/>
      <c r="AI4" s="47" t="s">
        <v>9</v>
      </c>
      <c r="AJ4" s="48"/>
      <c r="AK4" s="48"/>
      <c r="AL4" s="48"/>
      <c r="AM4" s="48" t="s">
        <v>13</v>
      </c>
      <c r="AN4" s="48"/>
      <c r="AO4" s="48"/>
      <c r="AP4" s="48"/>
      <c r="AQ4" s="48" t="s">
        <v>12</v>
      </c>
      <c r="AR4" s="48"/>
      <c r="AS4" s="48"/>
      <c r="AT4" s="75"/>
    </row>
    <row r="5" spans="2:46" ht="20.25" customHeight="1" x14ac:dyDescent="0.15">
      <c r="B5" s="118" t="s">
        <v>2</v>
      </c>
      <c r="C5" s="119"/>
      <c r="D5" s="119"/>
      <c r="E5" s="119"/>
      <c r="F5" s="122" t="s">
        <v>61</v>
      </c>
      <c r="G5" s="122"/>
      <c r="H5" s="122"/>
      <c r="I5" s="122"/>
      <c r="J5" s="123"/>
      <c r="K5" s="181"/>
      <c r="L5" s="178"/>
      <c r="M5" s="178"/>
      <c r="N5" s="179"/>
      <c r="O5" s="177"/>
      <c r="P5" s="178"/>
      <c r="Q5" s="178"/>
      <c r="R5" s="179"/>
      <c r="S5" s="182" t="str">
        <f>IFERROR(O5/K5*100,"")</f>
        <v/>
      </c>
      <c r="T5" s="183"/>
      <c r="U5" s="183"/>
      <c r="V5" s="184"/>
      <c r="W5" s="181"/>
      <c r="X5" s="178"/>
      <c r="Y5" s="178"/>
      <c r="Z5" s="179"/>
      <c r="AA5" s="177"/>
      <c r="AB5" s="178"/>
      <c r="AC5" s="178"/>
      <c r="AD5" s="179"/>
      <c r="AE5" s="107">
        <f>IFERROR(W5*AA5,"")</f>
        <v>0</v>
      </c>
      <c r="AF5" s="108"/>
      <c r="AG5" s="108"/>
      <c r="AH5" s="109"/>
      <c r="AI5" s="181"/>
      <c r="AJ5" s="178"/>
      <c r="AK5" s="178"/>
      <c r="AL5" s="179"/>
      <c r="AM5" s="177"/>
      <c r="AN5" s="178"/>
      <c r="AO5" s="178"/>
      <c r="AP5" s="179"/>
      <c r="AQ5" s="107">
        <f>IFERROR(AI5*AM5,"")</f>
        <v>0</v>
      </c>
      <c r="AR5" s="108"/>
      <c r="AS5" s="108"/>
      <c r="AT5" s="109"/>
    </row>
    <row r="6" spans="2:46" ht="20.25" customHeight="1" x14ac:dyDescent="0.15">
      <c r="B6" s="72" t="s">
        <v>6</v>
      </c>
      <c r="C6" s="46"/>
      <c r="D6" s="46"/>
      <c r="E6" s="46"/>
      <c r="F6" s="114" t="s">
        <v>3</v>
      </c>
      <c r="G6" s="114"/>
      <c r="H6" s="114"/>
      <c r="I6" s="114"/>
      <c r="J6" s="115"/>
      <c r="K6" s="180"/>
      <c r="L6" s="176"/>
      <c r="M6" s="176"/>
      <c r="N6" s="94"/>
      <c r="O6" s="175"/>
      <c r="P6" s="176"/>
      <c r="Q6" s="176"/>
      <c r="R6" s="94"/>
      <c r="S6" s="95" t="str">
        <f>IFERROR(O6/K6*100,"")</f>
        <v/>
      </c>
      <c r="T6" s="96"/>
      <c r="U6" s="96"/>
      <c r="V6" s="97"/>
      <c r="W6" s="180"/>
      <c r="X6" s="176"/>
      <c r="Y6" s="176"/>
      <c r="Z6" s="94"/>
      <c r="AA6" s="175"/>
      <c r="AB6" s="176"/>
      <c r="AC6" s="176"/>
      <c r="AD6" s="94"/>
      <c r="AE6" s="80">
        <f>IFERROR(W6*AA6,"")</f>
        <v>0</v>
      </c>
      <c r="AF6" s="81"/>
      <c r="AG6" s="81"/>
      <c r="AH6" s="82"/>
      <c r="AI6" s="180"/>
      <c r="AJ6" s="176"/>
      <c r="AK6" s="176"/>
      <c r="AL6" s="94"/>
      <c r="AM6" s="175"/>
      <c r="AN6" s="176"/>
      <c r="AO6" s="176"/>
      <c r="AP6" s="94"/>
      <c r="AQ6" s="80">
        <f>IFERROR(AI6*AM6,"")</f>
        <v>0</v>
      </c>
      <c r="AR6" s="81"/>
      <c r="AS6" s="81"/>
      <c r="AT6" s="82"/>
    </row>
    <row r="7" spans="2:46" ht="20.25" customHeight="1" x14ac:dyDescent="0.15">
      <c r="B7" s="72"/>
      <c r="C7" s="46"/>
      <c r="D7" s="46"/>
      <c r="E7" s="46"/>
      <c r="F7" s="114" t="s">
        <v>4</v>
      </c>
      <c r="G7" s="114"/>
      <c r="H7" s="114"/>
      <c r="I7" s="114"/>
      <c r="J7" s="115"/>
      <c r="K7" s="180"/>
      <c r="L7" s="176"/>
      <c r="M7" s="176"/>
      <c r="N7" s="94"/>
      <c r="O7" s="175"/>
      <c r="P7" s="176"/>
      <c r="Q7" s="176"/>
      <c r="R7" s="94"/>
      <c r="S7" s="95" t="str">
        <f>IFERROR(O7/K7*100,"")</f>
        <v/>
      </c>
      <c r="T7" s="96"/>
      <c r="U7" s="96"/>
      <c r="V7" s="97"/>
      <c r="W7" s="180"/>
      <c r="X7" s="176"/>
      <c r="Y7" s="176"/>
      <c r="Z7" s="94"/>
      <c r="AA7" s="175"/>
      <c r="AB7" s="176"/>
      <c r="AC7" s="176"/>
      <c r="AD7" s="94"/>
      <c r="AE7" s="80">
        <f>IFERROR(W7*AA7,"")</f>
        <v>0</v>
      </c>
      <c r="AF7" s="81"/>
      <c r="AG7" s="81"/>
      <c r="AH7" s="82"/>
      <c r="AI7" s="180"/>
      <c r="AJ7" s="176"/>
      <c r="AK7" s="176"/>
      <c r="AL7" s="94"/>
      <c r="AM7" s="175"/>
      <c r="AN7" s="176"/>
      <c r="AO7" s="176"/>
      <c r="AP7" s="94"/>
      <c r="AQ7" s="80">
        <f>IFERROR(AI7*AM7,"")</f>
        <v>0</v>
      </c>
      <c r="AR7" s="81"/>
      <c r="AS7" s="81"/>
      <c r="AT7" s="82"/>
    </row>
    <row r="8" spans="2:46" ht="20.25" customHeight="1" thickBot="1" x14ac:dyDescent="0.2">
      <c r="B8" s="120"/>
      <c r="C8" s="121"/>
      <c r="D8" s="121"/>
      <c r="E8" s="121"/>
      <c r="F8" s="116" t="s">
        <v>5</v>
      </c>
      <c r="G8" s="116"/>
      <c r="H8" s="116"/>
      <c r="I8" s="116"/>
      <c r="J8" s="117"/>
      <c r="K8" s="185"/>
      <c r="L8" s="186"/>
      <c r="M8" s="186"/>
      <c r="N8" s="187"/>
      <c r="O8" s="188"/>
      <c r="P8" s="186"/>
      <c r="Q8" s="186"/>
      <c r="R8" s="187"/>
      <c r="S8" s="91" t="str">
        <f>IFERROR(O8/K8*100,"")</f>
        <v/>
      </c>
      <c r="T8" s="92"/>
      <c r="U8" s="92"/>
      <c r="V8" s="93"/>
      <c r="W8" s="185"/>
      <c r="X8" s="186"/>
      <c r="Y8" s="186"/>
      <c r="Z8" s="187"/>
      <c r="AA8" s="188"/>
      <c r="AB8" s="186"/>
      <c r="AC8" s="186"/>
      <c r="AD8" s="187"/>
      <c r="AE8" s="83">
        <f>IFERROR(W8*AA8,"")</f>
        <v>0</v>
      </c>
      <c r="AF8" s="84"/>
      <c r="AG8" s="84"/>
      <c r="AH8" s="85"/>
      <c r="AI8" s="185"/>
      <c r="AJ8" s="186"/>
      <c r="AK8" s="186"/>
      <c r="AL8" s="187"/>
      <c r="AM8" s="188"/>
      <c r="AN8" s="186"/>
      <c r="AO8" s="186"/>
      <c r="AP8" s="187"/>
      <c r="AQ8" s="83">
        <f>IFERROR(AI8*AM8,"")</f>
        <v>0</v>
      </c>
      <c r="AR8" s="84"/>
      <c r="AS8" s="84"/>
      <c r="AT8" s="85"/>
    </row>
    <row r="9" spans="2:46" ht="20.25" customHeight="1" thickBot="1" x14ac:dyDescent="0.2">
      <c r="B9" s="111" t="s">
        <v>7</v>
      </c>
      <c r="C9" s="112"/>
      <c r="D9" s="112"/>
      <c r="E9" s="112"/>
      <c r="F9" s="112"/>
      <c r="G9" s="112"/>
      <c r="H9" s="112"/>
      <c r="I9" s="112"/>
      <c r="J9" s="113"/>
      <c r="K9" s="61">
        <f>K5+K7</f>
        <v>0</v>
      </c>
      <c r="L9" s="64"/>
      <c r="M9" s="64"/>
      <c r="N9" s="64"/>
      <c r="O9" s="64">
        <f>O5+O7</f>
        <v>0</v>
      </c>
      <c r="P9" s="64"/>
      <c r="Q9" s="64"/>
      <c r="R9" s="64"/>
      <c r="S9" s="86" t="str">
        <f>IFERROR(O9/K9*100,"")</f>
        <v/>
      </c>
      <c r="T9" s="86"/>
      <c r="U9" s="86"/>
      <c r="V9" s="87"/>
      <c r="W9" s="88">
        <f>SUM(W5:Z8)</f>
        <v>0</v>
      </c>
      <c r="X9" s="64"/>
      <c r="Y9" s="64"/>
      <c r="Z9" s="64"/>
      <c r="AA9" s="64">
        <f>SUM(AA5:AD8)</f>
        <v>0</v>
      </c>
      <c r="AB9" s="64"/>
      <c r="AC9" s="64"/>
      <c r="AD9" s="64"/>
      <c r="AE9" s="64">
        <f>W9*AA9</f>
        <v>0</v>
      </c>
      <c r="AF9" s="64"/>
      <c r="AG9" s="64"/>
      <c r="AH9" s="65"/>
      <c r="AI9" s="61">
        <f>SUM(AI5:AL8)</f>
        <v>0</v>
      </c>
      <c r="AJ9" s="64"/>
      <c r="AK9" s="64"/>
      <c r="AL9" s="64"/>
      <c r="AM9" s="64">
        <f>SUM(AM5:AP8)</f>
        <v>0</v>
      </c>
      <c r="AN9" s="64"/>
      <c r="AO9" s="64"/>
      <c r="AP9" s="64"/>
      <c r="AQ9" s="64">
        <f>AI9*AM9</f>
        <v>0</v>
      </c>
      <c r="AR9" s="64"/>
      <c r="AS9" s="64"/>
      <c r="AT9" s="65"/>
    </row>
    <row r="10" spans="2:46" ht="20.2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4" spans="2:46" x14ac:dyDescent="0.15">
      <c r="B14" s="1" t="s">
        <v>36</v>
      </c>
    </row>
    <row r="15" spans="2:46" ht="18" thickBot="1" x14ac:dyDescent="0.2">
      <c r="B15" s="63" t="s">
        <v>85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2:46" x14ac:dyDescent="0.15">
      <c r="B16" s="70" t="s">
        <v>1</v>
      </c>
      <c r="C16" s="44"/>
      <c r="D16" s="44"/>
      <c r="E16" s="44"/>
      <c r="F16" s="44"/>
      <c r="G16" s="44"/>
      <c r="H16" s="44"/>
      <c r="I16" s="71"/>
      <c r="J16" s="43" t="s">
        <v>21</v>
      </c>
      <c r="K16" s="44"/>
      <c r="L16" s="44"/>
      <c r="M16" s="44"/>
      <c r="N16" s="44"/>
      <c r="O16" s="44"/>
      <c r="P16" s="44"/>
      <c r="Q16" s="66" t="s">
        <v>17</v>
      </c>
      <c r="R16" s="66"/>
      <c r="S16" s="66"/>
      <c r="T16" s="66"/>
      <c r="U16" s="66"/>
      <c r="V16" s="66"/>
      <c r="W16" s="50" t="s">
        <v>22</v>
      </c>
      <c r="X16" s="51"/>
      <c r="Y16" s="51"/>
      <c r="Z16" s="51"/>
      <c r="AA16" s="51"/>
      <c r="AB16" s="52"/>
      <c r="AC16" s="66" t="s">
        <v>19</v>
      </c>
      <c r="AD16" s="66"/>
      <c r="AE16" s="66"/>
      <c r="AF16" s="66"/>
      <c r="AG16" s="66"/>
      <c r="AH16" s="66"/>
      <c r="AI16" s="50" t="s">
        <v>23</v>
      </c>
      <c r="AJ16" s="51"/>
      <c r="AK16" s="51"/>
      <c r="AL16" s="51"/>
      <c r="AM16" s="51"/>
      <c r="AN16" s="52"/>
      <c r="AO16" s="50" t="s">
        <v>37</v>
      </c>
      <c r="AP16" s="51"/>
      <c r="AQ16" s="51"/>
      <c r="AR16" s="51"/>
      <c r="AS16" s="51"/>
      <c r="AT16" s="67"/>
    </row>
    <row r="17" spans="2:47" x14ac:dyDescent="0.15">
      <c r="B17" s="72"/>
      <c r="C17" s="46"/>
      <c r="D17" s="46"/>
      <c r="E17" s="46"/>
      <c r="F17" s="46"/>
      <c r="G17" s="46"/>
      <c r="H17" s="46"/>
      <c r="I17" s="73"/>
      <c r="J17" s="45"/>
      <c r="K17" s="46"/>
      <c r="L17" s="46"/>
      <c r="M17" s="46"/>
      <c r="N17" s="46"/>
      <c r="O17" s="46"/>
      <c r="P17" s="46"/>
      <c r="Q17" s="62" t="s">
        <v>18</v>
      </c>
      <c r="R17" s="62"/>
      <c r="S17" s="62"/>
      <c r="T17" s="62"/>
      <c r="U17" s="62"/>
      <c r="V17" s="62"/>
      <c r="W17" s="53"/>
      <c r="X17" s="54"/>
      <c r="Y17" s="54"/>
      <c r="Z17" s="54"/>
      <c r="AA17" s="54"/>
      <c r="AB17" s="55"/>
      <c r="AC17" s="62" t="s">
        <v>20</v>
      </c>
      <c r="AD17" s="62"/>
      <c r="AE17" s="62"/>
      <c r="AF17" s="62"/>
      <c r="AG17" s="62"/>
      <c r="AH17" s="62"/>
      <c r="AI17" s="53"/>
      <c r="AJ17" s="54"/>
      <c r="AK17" s="54"/>
      <c r="AL17" s="54"/>
      <c r="AM17" s="54"/>
      <c r="AN17" s="55"/>
      <c r="AO17" s="53"/>
      <c r="AP17" s="54"/>
      <c r="AQ17" s="54"/>
      <c r="AR17" s="54"/>
      <c r="AS17" s="54"/>
      <c r="AT17" s="68"/>
    </row>
    <row r="18" spans="2:47" ht="14.25" thickBot="1" x14ac:dyDescent="0.2">
      <c r="B18" s="74"/>
      <c r="C18" s="48"/>
      <c r="D18" s="48"/>
      <c r="E18" s="48"/>
      <c r="F18" s="48"/>
      <c r="G18" s="48"/>
      <c r="H18" s="48"/>
      <c r="I18" s="75"/>
      <c r="J18" s="47"/>
      <c r="K18" s="48"/>
      <c r="L18" s="48"/>
      <c r="M18" s="48"/>
      <c r="N18" s="48"/>
      <c r="O18" s="48"/>
      <c r="P18" s="48"/>
      <c r="Q18" s="41" t="s">
        <v>62</v>
      </c>
      <c r="R18" s="41"/>
      <c r="S18" s="41"/>
      <c r="T18" s="41"/>
      <c r="U18" s="41"/>
      <c r="V18" s="41"/>
      <c r="W18" s="56"/>
      <c r="X18" s="57"/>
      <c r="Y18" s="57"/>
      <c r="Z18" s="57"/>
      <c r="AA18" s="57"/>
      <c r="AB18" s="58"/>
      <c r="AC18" s="41" t="s">
        <v>63</v>
      </c>
      <c r="AD18" s="41"/>
      <c r="AE18" s="41"/>
      <c r="AF18" s="41"/>
      <c r="AG18" s="41"/>
      <c r="AH18" s="41"/>
      <c r="AI18" s="56"/>
      <c r="AJ18" s="57"/>
      <c r="AK18" s="57"/>
      <c r="AL18" s="57"/>
      <c r="AM18" s="57"/>
      <c r="AN18" s="58"/>
      <c r="AO18" s="56"/>
      <c r="AP18" s="57"/>
      <c r="AQ18" s="57"/>
      <c r="AR18" s="57"/>
      <c r="AS18" s="57"/>
      <c r="AT18" s="69"/>
    </row>
    <row r="19" spans="2:47" ht="40.5" customHeight="1" thickBot="1" x14ac:dyDescent="0.2">
      <c r="B19" s="40" t="s">
        <v>16</v>
      </c>
      <c r="C19" s="41"/>
      <c r="D19" s="41"/>
      <c r="E19" s="41"/>
      <c r="F19" s="41"/>
      <c r="G19" s="41"/>
      <c r="H19" s="41"/>
      <c r="I19" s="42"/>
      <c r="J19" s="49">
        <f>AE9</f>
        <v>0</v>
      </c>
      <c r="K19" s="39"/>
      <c r="L19" s="39"/>
      <c r="M19" s="39"/>
      <c r="N19" s="39"/>
      <c r="O19" s="39"/>
      <c r="P19" s="39"/>
      <c r="Q19" s="39">
        <v>0</v>
      </c>
      <c r="R19" s="39"/>
      <c r="S19" s="39"/>
      <c r="T19" s="39"/>
      <c r="U19" s="39"/>
      <c r="V19" s="39"/>
      <c r="W19" s="59">
        <f>J19-Q19</f>
        <v>0</v>
      </c>
      <c r="X19" s="60"/>
      <c r="Y19" s="60"/>
      <c r="Z19" s="60"/>
      <c r="AA19" s="60"/>
      <c r="AB19" s="61"/>
      <c r="AC19" s="35">
        <f>AQ9</f>
        <v>0</v>
      </c>
      <c r="AD19" s="35"/>
      <c r="AE19" s="35"/>
      <c r="AF19" s="35"/>
      <c r="AG19" s="35"/>
      <c r="AH19" s="35"/>
      <c r="AI19" s="39">
        <f>IF(W19&gt;=AC19,AC19,W19)</f>
        <v>0</v>
      </c>
      <c r="AJ19" s="39"/>
      <c r="AK19" s="39"/>
      <c r="AL19" s="39"/>
      <c r="AM19" s="39"/>
      <c r="AN19" s="39"/>
      <c r="AO19" s="35">
        <f>ROUNDDOWN(AI19*2/3,0)</f>
        <v>0</v>
      </c>
      <c r="AP19" s="35"/>
      <c r="AQ19" s="35"/>
      <c r="AR19" s="35"/>
      <c r="AS19" s="35"/>
      <c r="AT19" s="36"/>
      <c r="AU19" s="3">
        <f>AI19*2/3</f>
        <v>0</v>
      </c>
    </row>
    <row r="20" spans="2:47" x14ac:dyDescent="0.15">
      <c r="B20" s="37" t="s">
        <v>25</v>
      </c>
      <c r="C20" s="37"/>
      <c r="E20" s="1" t="s">
        <v>26</v>
      </c>
    </row>
    <row r="21" spans="2:47" x14ac:dyDescent="0.15">
      <c r="B21" s="38">
        <v>2</v>
      </c>
      <c r="C21" s="38"/>
      <c r="E21" s="1" t="s">
        <v>27</v>
      </c>
    </row>
  </sheetData>
  <mergeCells count="89">
    <mergeCell ref="B21:C21"/>
    <mergeCell ref="AC19:AH19"/>
    <mergeCell ref="AI19:AN19"/>
    <mergeCell ref="AO19:AT19"/>
    <mergeCell ref="B20:C20"/>
    <mergeCell ref="B19:I19"/>
    <mergeCell ref="J19:P19"/>
    <mergeCell ref="Q19:V19"/>
    <mergeCell ref="W19:AB19"/>
    <mergeCell ref="B15:AT15"/>
    <mergeCell ref="B16:I18"/>
    <mergeCell ref="J16:P18"/>
    <mergeCell ref="Q16:V16"/>
    <mergeCell ref="W16:AB18"/>
    <mergeCell ref="AC16:AH16"/>
    <mergeCell ref="AI16:AN18"/>
    <mergeCell ref="AO16:AT18"/>
    <mergeCell ref="Q17:V17"/>
    <mergeCell ref="AC17:AH17"/>
    <mergeCell ref="Q18:V18"/>
    <mergeCell ref="AC18:AH18"/>
    <mergeCell ref="B6:E8"/>
    <mergeCell ref="F6:J6"/>
    <mergeCell ref="K6:N6"/>
    <mergeCell ref="O6:R6"/>
    <mergeCell ref="AQ9:AT9"/>
    <mergeCell ref="AM9:AP9"/>
    <mergeCell ref="AE9:AH9"/>
    <mergeCell ref="AI9:AL9"/>
    <mergeCell ref="B9:J9"/>
    <mergeCell ref="K9:N9"/>
    <mergeCell ref="O9:R9"/>
    <mergeCell ref="S9:V9"/>
    <mergeCell ref="W9:Z9"/>
    <mergeCell ref="AA9:AD9"/>
    <mergeCell ref="F7:J7"/>
    <mergeCell ref="K7:N7"/>
    <mergeCell ref="O7:R7"/>
    <mergeCell ref="AM8:AP8"/>
    <mergeCell ref="AQ8:AT8"/>
    <mergeCell ref="AA8:AD8"/>
    <mergeCell ref="AE8:AH8"/>
    <mergeCell ref="AI8:AL8"/>
    <mergeCell ref="AA7:AD7"/>
    <mergeCell ref="AE7:AH7"/>
    <mergeCell ref="AI7:AL7"/>
    <mergeCell ref="F8:J8"/>
    <mergeCell ref="K8:N8"/>
    <mergeCell ref="O8:R8"/>
    <mergeCell ref="S8:V8"/>
    <mergeCell ref="W8:Z8"/>
    <mergeCell ref="S7:V7"/>
    <mergeCell ref="AM6:AP6"/>
    <mergeCell ref="AQ6:AT6"/>
    <mergeCell ref="AI5:AL5"/>
    <mergeCell ref="AM5:AP5"/>
    <mergeCell ref="AQ5:AT5"/>
    <mergeCell ref="AE5:AH5"/>
    <mergeCell ref="S6:V6"/>
    <mergeCell ref="W6:Z6"/>
    <mergeCell ref="W7:Z7"/>
    <mergeCell ref="W5:Z5"/>
    <mergeCell ref="AM7:AP7"/>
    <mergeCell ref="AQ7:AT7"/>
    <mergeCell ref="B5:E5"/>
    <mergeCell ref="F5:J5"/>
    <mergeCell ref="K5:N5"/>
    <mergeCell ref="O5:R5"/>
    <mergeCell ref="S5:V5"/>
    <mergeCell ref="AA6:AD6"/>
    <mergeCell ref="AM4:AP4"/>
    <mergeCell ref="AQ4:AT4"/>
    <mergeCell ref="AA5:AD5"/>
    <mergeCell ref="AE6:AH6"/>
    <mergeCell ref="AI6:AL6"/>
    <mergeCell ref="AA4:AD4"/>
    <mergeCell ref="AE4:AH4"/>
    <mergeCell ref="AI4:AL4"/>
    <mergeCell ref="B2:AT2"/>
    <mergeCell ref="B3:J4"/>
    <mergeCell ref="K3:N3"/>
    <mergeCell ref="O3:R3"/>
    <mergeCell ref="S3:V3"/>
    <mergeCell ref="W3:AH3"/>
    <mergeCell ref="AI3:AT3"/>
    <mergeCell ref="K4:N4"/>
    <mergeCell ref="O4:R4"/>
    <mergeCell ref="S4:V4"/>
    <mergeCell ref="W4:Z4"/>
  </mergeCells>
  <phoneticPr fontId="2"/>
  <dataValidations disablePrompts="1" count="1">
    <dataValidation imeMode="off" allowBlank="1" showInputMessage="1" showErrorMessage="1" sqref="K5:R8 W5:AT8 J19:AT19"/>
  </dataValidations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showGridLines="0" topLeftCell="B13" zoomScaleNormal="100" workbookViewId="0">
      <selection activeCell="L20" sqref="L20"/>
    </sheetView>
  </sheetViews>
  <sheetFormatPr defaultRowHeight="13.5" x14ac:dyDescent="0.15"/>
  <cols>
    <col min="1" max="1" width="2.5" style="1" customWidth="1"/>
    <col min="2" max="2" width="18" style="1" customWidth="1"/>
    <col min="3" max="14" width="11" style="1" customWidth="1"/>
    <col min="15" max="15" width="2.125" style="1" customWidth="1"/>
    <col min="16" max="16384" width="9" style="1"/>
  </cols>
  <sheetData>
    <row r="1" spans="2:14" x14ac:dyDescent="0.15">
      <c r="B1" s="1" t="s">
        <v>38</v>
      </c>
    </row>
    <row r="2" spans="2:14" ht="18" thickBot="1" x14ac:dyDescent="0.2">
      <c r="B2" s="63" t="s">
        <v>83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s="10" customFormat="1" ht="27" customHeight="1" x14ac:dyDescent="0.15">
      <c r="B3" s="189" t="s">
        <v>56</v>
      </c>
      <c r="C3" s="193" t="s">
        <v>42</v>
      </c>
      <c r="D3" s="44" t="s">
        <v>43</v>
      </c>
      <c r="E3" s="44" t="s">
        <v>46</v>
      </c>
      <c r="F3" s="44"/>
      <c r="G3" s="194" t="s">
        <v>47</v>
      </c>
      <c r="H3" s="194" t="s">
        <v>48</v>
      </c>
      <c r="I3" s="44" t="s">
        <v>54</v>
      </c>
      <c r="J3" s="44"/>
      <c r="K3" s="44"/>
      <c r="L3" s="44"/>
      <c r="M3" s="44"/>
      <c r="N3" s="71" t="s">
        <v>55</v>
      </c>
    </row>
    <row r="4" spans="2:14" s="10" customFormat="1" ht="27" customHeight="1" x14ac:dyDescent="0.15">
      <c r="B4" s="190"/>
      <c r="C4" s="45"/>
      <c r="D4" s="46"/>
      <c r="E4" s="192" t="s">
        <v>44</v>
      </c>
      <c r="F4" s="192" t="s">
        <v>45</v>
      </c>
      <c r="G4" s="46"/>
      <c r="H4" s="46"/>
      <c r="I4" s="192" t="s">
        <v>45</v>
      </c>
      <c r="J4" s="192" t="s">
        <v>49</v>
      </c>
      <c r="K4" s="46" t="s">
        <v>53</v>
      </c>
      <c r="L4" s="46"/>
      <c r="M4" s="46"/>
      <c r="N4" s="73"/>
    </row>
    <row r="5" spans="2:14" s="10" customFormat="1" ht="30" customHeight="1" thickBot="1" x14ac:dyDescent="0.2">
      <c r="B5" s="191"/>
      <c r="C5" s="47"/>
      <c r="D5" s="48"/>
      <c r="E5" s="48"/>
      <c r="F5" s="48"/>
      <c r="G5" s="48"/>
      <c r="H5" s="48"/>
      <c r="I5" s="48"/>
      <c r="J5" s="48"/>
      <c r="K5" s="2" t="s">
        <v>50</v>
      </c>
      <c r="L5" s="11" t="s">
        <v>51</v>
      </c>
      <c r="M5" s="2" t="s">
        <v>52</v>
      </c>
      <c r="N5" s="75"/>
    </row>
    <row r="6" spans="2:14" ht="51" customHeight="1" x14ac:dyDescent="0.15">
      <c r="B6" s="12" t="s">
        <v>40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13"/>
    </row>
    <row r="7" spans="2:14" ht="51" customHeight="1" x14ac:dyDescent="0.15">
      <c r="B7" s="14" t="s">
        <v>39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15"/>
    </row>
    <row r="8" spans="2:14" ht="51" customHeight="1" thickBot="1" x14ac:dyDescent="0.2">
      <c r="B8" s="16" t="s">
        <v>41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17"/>
    </row>
    <row r="9" spans="2:14" ht="51" customHeight="1" thickBot="1" x14ac:dyDescent="0.2">
      <c r="B9" s="18" t="s">
        <v>57</v>
      </c>
      <c r="C9" s="29">
        <f>SUM(C6:C8)</f>
        <v>0</v>
      </c>
      <c r="D9" s="30">
        <f t="shared" ref="D9:M9" si="0">SUM(D6:D8)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  <c r="M9" s="30">
        <f t="shared" si="0"/>
        <v>0</v>
      </c>
      <c r="N9" s="19"/>
    </row>
  </sheetData>
  <mergeCells count="14">
    <mergeCell ref="B3:B5"/>
    <mergeCell ref="B2:N2"/>
    <mergeCell ref="J4:J5"/>
    <mergeCell ref="K4:M4"/>
    <mergeCell ref="I3:M3"/>
    <mergeCell ref="N3:N5"/>
    <mergeCell ref="C3:C5"/>
    <mergeCell ref="E4:E5"/>
    <mergeCell ref="F4:F5"/>
    <mergeCell ref="I4:I5"/>
    <mergeCell ref="E3:F3"/>
    <mergeCell ref="G3:G5"/>
    <mergeCell ref="H3:H5"/>
    <mergeCell ref="D3:D5"/>
  </mergeCells>
  <phoneticPr fontId="2"/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showGridLines="0" showZeros="0" topLeftCell="B15" zoomScaleNormal="100" workbookViewId="0">
      <selection activeCell="D27" sqref="D27:D28"/>
    </sheetView>
  </sheetViews>
  <sheetFormatPr defaultRowHeight="13.5" x14ac:dyDescent="0.15"/>
  <cols>
    <col min="1" max="1" width="2.25" style="1" customWidth="1"/>
    <col min="2" max="2" width="22" style="1" customWidth="1"/>
    <col min="3" max="3" width="18" style="1" customWidth="1"/>
    <col min="4" max="4" width="47" style="1" customWidth="1"/>
    <col min="5" max="5" width="2" style="1" customWidth="1"/>
    <col min="6" max="16384" width="9" style="1"/>
  </cols>
  <sheetData>
    <row r="1" spans="2:4" x14ac:dyDescent="0.15">
      <c r="B1" s="1" t="s">
        <v>73</v>
      </c>
    </row>
    <row r="2" spans="2:4" ht="17.25" x14ac:dyDescent="0.15">
      <c r="B2" s="124" t="s">
        <v>82</v>
      </c>
      <c r="C2" s="124"/>
      <c r="D2" s="124"/>
    </row>
    <row r="4" spans="2:4" ht="17.25" customHeight="1" x14ac:dyDescent="0.15">
      <c r="B4" s="1" t="s">
        <v>65</v>
      </c>
    </row>
    <row r="5" spans="2:4" ht="17.25" customHeight="1" x14ac:dyDescent="0.15">
      <c r="B5" s="4" t="s">
        <v>66</v>
      </c>
      <c r="C5" s="20" t="s">
        <v>74</v>
      </c>
      <c r="D5" s="20" t="s">
        <v>67</v>
      </c>
    </row>
    <row r="6" spans="2:4" ht="17.25" customHeight="1" x14ac:dyDescent="0.15">
      <c r="B6" s="21" t="s">
        <v>68</v>
      </c>
      <c r="C6" s="31"/>
      <c r="D6" s="7"/>
    </row>
    <row r="7" spans="2:4" ht="17.25" customHeight="1" x14ac:dyDescent="0.15">
      <c r="B7" s="21"/>
      <c r="C7" s="32"/>
      <c r="D7" s="22"/>
    </row>
    <row r="8" spans="2:4" ht="17.25" customHeight="1" x14ac:dyDescent="0.15">
      <c r="B8" s="21" t="s">
        <v>69</v>
      </c>
      <c r="C8" s="32"/>
      <c r="D8" s="22"/>
    </row>
    <row r="9" spans="2:4" ht="17.25" customHeight="1" x14ac:dyDescent="0.15">
      <c r="B9" s="21"/>
      <c r="C9" s="32"/>
      <c r="D9" s="22"/>
    </row>
    <row r="10" spans="2:4" ht="17.25" customHeight="1" x14ac:dyDescent="0.15">
      <c r="B10" s="21"/>
      <c r="C10" s="32"/>
      <c r="D10" s="22"/>
    </row>
    <row r="11" spans="2:4" ht="17.25" customHeight="1" x14ac:dyDescent="0.15">
      <c r="B11" s="21"/>
      <c r="C11" s="32"/>
      <c r="D11" s="22"/>
    </row>
    <row r="12" spans="2:4" ht="17.25" customHeight="1" x14ac:dyDescent="0.15">
      <c r="B12" s="21"/>
      <c r="C12" s="32"/>
      <c r="D12" s="22"/>
    </row>
    <row r="13" spans="2:4" ht="17.25" customHeight="1" x14ac:dyDescent="0.15">
      <c r="B13" s="6"/>
      <c r="C13" s="31"/>
      <c r="D13" s="7"/>
    </row>
    <row r="14" spans="2:4" ht="17.25" customHeight="1" x14ac:dyDescent="0.15">
      <c r="B14" s="6"/>
      <c r="C14" s="31"/>
      <c r="D14" s="7"/>
    </row>
    <row r="15" spans="2:4" ht="17.25" customHeight="1" x14ac:dyDescent="0.15">
      <c r="B15" s="6"/>
      <c r="C15" s="31"/>
      <c r="D15" s="7"/>
    </row>
    <row r="16" spans="2:4" ht="17.25" customHeight="1" x14ac:dyDescent="0.15">
      <c r="B16" s="6"/>
      <c r="C16" s="31"/>
      <c r="D16" s="7"/>
    </row>
    <row r="17" spans="2:4" ht="17.25" customHeight="1" x14ac:dyDescent="0.15">
      <c r="B17" s="6"/>
      <c r="C17" s="31"/>
      <c r="D17" s="7"/>
    </row>
    <row r="18" spans="2:4" ht="17.25" customHeight="1" x14ac:dyDescent="0.15">
      <c r="B18" s="6"/>
      <c r="C18" s="31"/>
      <c r="D18" s="7"/>
    </row>
    <row r="19" spans="2:4" ht="17.25" customHeight="1" x14ac:dyDescent="0.15">
      <c r="B19" s="6"/>
      <c r="C19" s="31"/>
      <c r="D19" s="7"/>
    </row>
    <row r="20" spans="2:4" ht="17.25" customHeight="1" x14ac:dyDescent="0.15">
      <c r="B20" s="6"/>
      <c r="C20" s="31"/>
      <c r="D20" s="7"/>
    </row>
    <row r="21" spans="2:4" ht="17.25" customHeight="1" x14ac:dyDescent="0.15">
      <c r="B21" s="6"/>
      <c r="C21" s="31"/>
      <c r="D21" s="7"/>
    </row>
    <row r="22" spans="2:4" ht="17.25" customHeight="1" x14ac:dyDescent="0.15">
      <c r="B22" s="8" t="s">
        <v>70</v>
      </c>
      <c r="C22" s="33">
        <f>SUM(C6:C21)</f>
        <v>0</v>
      </c>
      <c r="D22" s="9"/>
    </row>
    <row r="23" spans="2:4" ht="17.25" customHeight="1" x14ac:dyDescent="0.15"/>
    <row r="24" spans="2:4" ht="17.25" customHeight="1" x14ac:dyDescent="0.15"/>
    <row r="25" spans="2:4" ht="17.25" customHeight="1" x14ac:dyDescent="0.15">
      <c r="B25" s="1" t="s">
        <v>71</v>
      </c>
    </row>
    <row r="26" spans="2:4" ht="17.25" customHeight="1" x14ac:dyDescent="0.15">
      <c r="B26" s="4" t="s">
        <v>66</v>
      </c>
      <c r="C26" s="20" t="s">
        <v>74</v>
      </c>
      <c r="D26" s="20" t="s">
        <v>67</v>
      </c>
    </row>
    <row r="27" spans="2:4" ht="17.25" customHeight="1" x14ac:dyDescent="0.15">
      <c r="B27" s="21" t="s">
        <v>72</v>
      </c>
      <c r="C27" s="31"/>
      <c r="D27" s="7"/>
    </row>
    <row r="28" spans="2:4" ht="17.25" customHeight="1" x14ac:dyDescent="0.15">
      <c r="B28" s="21"/>
      <c r="C28" s="32"/>
      <c r="D28" s="22"/>
    </row>
    <row r="29" spans="2:4" ht="17.25" customHeight="1" x14ac:dyDescent="0.15">
      <c r="B29" s="21"/>
      <c r="C29" s="32"/>
      <c r="D29" s="22"/>
    </row>
    <row r="30" spans="2:4" ht="17.25" customHeight="1" x14ac:dyDescent="0.15">
      <c r="B30" s="21"/>
      <c r="C30" s="32"/>
      <c r="D30" s="22"/>
    </row>
    <row r="31" spans="2:4" ht="17.25" customHeight="1" x14ac:dyDescent="0.15">
      <c r="B31" s="6"/>
      <c r="C31" s="31"/>
      <c r="D31" s="7"/>
    </row>
    <row r="32" spans="2:4" ht="17.25" customHeight="1" x14ac:dyDescent="0.15">
      <c r="B32" s="6"/>
      <c r="C32" s="31"/>
      <c r="D32" s="7"/>
    </row>
    <row r="33" spans="2:4" ht="17.25" customHeight="1" x14ac:dyDescent="0.15">
      <c r="B33" s="6"/>
      <c r="C33" s="31"/>
      <c r="D33" s="7"/>
    </row>
    <row r="34" spans="2:4" ht="17.25" customHeight="1" x14ac:dyDescent="0.15">
      <c r="B34" s="6"/>
      <c r="C34" s="31"/>
      <c r="D34" s="7"/>
    </row>
    <row r="35" spans="2:4" ht="17.25" customHeight="1" x14ac:dyDescent="0.15">
      <c r="B35" s="6"/>
      <c r="C35" s="31"/>
      <c r="D35" s="7"/>
    </row>
    <row r="36" spans="2:4" ht="17.25" customHeight="1" x14ac:dyDescent="0.15">
      <c r="B36" s="6"/>
      <c r="C36" s="31"/>
      <c r="D36" s="7"/>
    </row>
    <row r="37" spans="2:4" ht="17.25" customHeight="1" x14ac:dyDescent="0.15">
      <c r="B37" s="6"/>
      <c r="C37" s="31"/>
      <c r="D37" s="7"/>
    </row>
    <row r="38" spans="2:4" ht="17.25" customHeight="1" x14ac:dyDescent="0.15">
      <c r="B38" s="6"/>
      <c r="C38" s="31"/>
      <c r="D38" s="7"/>
    </row>
    <row r="39" spans="2:4" ht="17.25" customHeight="1" x14ac:dyDescent="0.15">
      <c r="B39" s="6"/>
      <c r="C39" s="31"/>
      <c r="D39" s="7"/>
    </row>
    <row r="40" spans="2:4" ht="17.25" customHeight="1" x14ac:dyDescent="0.15">
      <c r="B40" s="6"/>
      <c r="C40" s="31"/>
      <c r="D40" s="7"/>
    </row>
    <row r="41" spans="2:4" ht="17.25" customHeight="1" x14ac:dyDescent="0.15">
      <c r="B41" s="6"/>
      <c r="C41" s="31"/>
      <c r="D41" s="7"/>
    </row>
    <row r="42" spans="2:4" ht="17.25" customHeight="1" x14ac:dyDescent="0.15">
      <c r="B42" s="6"/>
      <c r="C42" s="31"/>
      <c r="D42" s="7"/>
    </row>
    <row r="43" spans="2:4" ht="17.25" customHeight="1" x14ac:dyDescent="0.15">
      <c r="B43" s="8" t="s">
        <v>70</v>
      </c>
      <c r="C43" s="33">
        <f>SUM(C27:C42)</f>
        <v>0</v>
      </c>
      <c r="D43" s="9"/>
    </row>
    <row r="44" spans="2:4" ht="17.25" customHeight="1" x14ac:dyDescent="0.15"/>
    <row r="45" spans="2:4" ht="17.25" customHeight="1" x14ac:dyDescent="0.15"/>
    <row r="46" spans="2:4" ht="17.25" customHeight="1" x14ac:dyDescent="0.15"/>
    <row r="47" spans="2:4" ht="17.25" customHeight="1" x14ac:dyDescent="0.15"/>
    <row r="48" spans="2:4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</sheetData>
  <mergeCells count="1">
    <mergeCell ref="B2:D2"/>
  </mergeCells>
  <phoneticPr fontId="2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別紙1･2</vt:lpstr>
      <vt:lpstr>別紙3</vt:lpstr>
      <vt:lpstr>別紙4･5</vt:lpstr>
      <vt:lpstr>別紙6･7</vt:lpstr>
      <vt:lpstr>別紙8</vt:lpstr>
      <vt:lpstr>別紙9</vt:lpstr>
      <vt:lpstr>別紙9!Print_Area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2024-04-22T00:35:31Z</cp:lastPrinted>
  <dcterms:created xsi:type="dcterms:W3CDTF">2008-01-30T13:10:47Z</dcterms:created>
  <dcterms:modified xsi:type="dcterms:W3CDTF">2024-04-22T00:44:46Z</dcterms:modified>
</cp:coreProperties>
</file>