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4年度自立支援協議会\第1回（R4.06.30）★HP公開時に「会議・審議会設定」注意！\04.郵送資料\"/>
    </mc:Choice>
  </mc:AlternateContent>
  <bookViews>
    <workbookView xWindow="600" yWindow="75" windowWidth="19395" windowHeight="8055"/>
  </bookViews>
  <sheets>
    <sheet name="資料3-2" sheetId="6" r:id="rId1"/>
  </sheets>
  <calcPr calcId="162913"/>
</workbook>
</file>

<file path=xl/calcChain.xml><?xml version="1.0" encoding="utf-8"?>
<calcChain xmlns="http://schemas.openxmlformats.org/spreadsheetml/2006/main">
  <c r="S45" i="6" l="1"/>
  <c r="R41" i="6" l="1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39" i="6"/>
  <c r="S39" i="6" s="1"/>
  <c r="C37" i="6"/>
  <c r="S37" i="6" s="1"/>
  <c r="C35" i="6"/>
  <c r="C41" i="6" s="1"/>
  <c r="S35" i="6" l="1"/>
  <c r="S41" i="6" s="1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7" i="6"/>
  <c r="S47" i="6" s="1"/>
  <c r="C45" i="6"/>
  <c r="C4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1" i="6"/>
  <c r="S31" i="6" s="1"/>
  <c r="S29" i="6"/>
  <c r="C29" i="6"/>
  <c r="C27" i="6"/>
  <c r="C33" i="6" s="1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3" i="6"/>
  <c r="S23" i="6" s="1"/>
  <c r="C21" i="6"/>
  <c r="C25" i="6" s="1"/>
  <c r="C19" i="6"/>
  <c r="S19" i="6" s="1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C49" i="6" l="1"/>
  <c r="S21" i="6"/>
  <c r="S25" i="6" s="1"/>
  <c r="S43" i="6"/>
  <c r="S49" i="6" s="1"/>
  <c r="S27" i="6"/>
  <c r="S33" i="6" s="1"/>
</calcChain>
</file>

<file path=xl/sharedStrings.xml><?xml version="1.0" encoding="utf-8"?>
<sst xmlns="http://schemas.openxmlformats.org/spreadsheetml/2006/main" count="50" uniqueCount="33">
  <si>
    <t>使用者</t>
    <rPh sb="0" eb="3">
      <t>シヨウシャ</t>
    </rPh>
    <phoneticPr fontId="1"/>
  </si>
  <si>
    <t>通報者</t>
    <rPh sb="0" eb="3">
      <t>ツウホウシャ</t>
    </rPh>
    <phoneticPr fontId="1"/>
  </si>
  <si>
    <t>本人</t>
    <rPh sb="0" eb="2">
      <t>ホンニン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</si>
  <si>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</si>
  <si>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</si>
  <si>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</si>
  <si>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</si>
  <si>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</si>
  <si>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身体的</t>
    <rPh sb="0" eb="2">
      <t>シンタイ</t>
    </rPh>
    <rPh sb="2" eb="3">
      <t>テキ</t>
    </rPh>
    <phoneticPr fontId="1"/>
  </si>
  <si>
    <t>性的</t>
    <rPh sb="0" eb="2">
      <t>セイテキ</t>
    </rPh>
    <phoneticPr fontId="1"/>
  </si>
  <si>
    <t>心理的</t>
    <rPh sb="0" eb="3">
      <t>シンリテキ</t>
    </rPh>
    <phoneticPr fontId="1"/>
  </si>
  <si>
    <t>放棄放任</t>
    <rPh sb="0" eb="2">
      <t>ホウキ</t>
    </rPh>
    <rPh sb="2" eb="4">
      <t>ホウニン</t>
    </rPh>
    <phoneticPr fontId="1"/>
  </si>
  <si>
    <t>経済的</t>
    <rPh sb="0" eb="2">
      <t>ケイザイ</t>
    </rPh>
    <rPh sb="2" eb="3">
      <t>テキ</t>
    </rPh>
    <phoneticPr fontId="1"/>
  </si>
  <si>
    <t>終結判断</t>
    <rPh sb="0" eb="2">
      <t>シュウケツ</t>
    </rPh>
    <rPh sb="2" eb="4">
      <t>ハンダン</t>
    </rPh>
    <phoneticPr fontId="1"/>
  </si>
  <si>
    <t>虐待有終結</t>
    <rPh sb="0" eb="2">
      <t>ギャクタイ</t>
    </rPh>
    <rPh sb="2" eb="3">
      <t>アリ</t>
    </rPh>
    <rPh sb="3" eb="5">
      <t>シュウケツ</t>
    </rPh>
    <phoneticPr fontId="1"/>
  </si>
  <si>
    <t>虐待無終結</t>
    <rPh sb="0" eb="2">
      <t>ギャクタイ</t>
    </rPh>
    <rPh sb="2" eb="3">
      <t>ナシ</t>
    </rPh>
    <rPh sb="3" eb="5">
      <t>シュウケツ</t>
    </rPh>
    <phoneticPr fontId="1"/>
  </si>
  <si>
    <t>対応継続</t>
    <rPh sb="0" eb="2">
      <t>タイオウ</t>
    </rPh>
    <rPh sb="2" eb="4">
      <t>ケイゾク</t>
    </rPh>
    <phoneticPr fontId="1"/>
  </si>
  <si>
    <t>施設従事者</t>
    <rPh sb="0" eb="2">
      <t>シセツ</t>
    </rPh>
    <rPh sb="2" eb="5">
      <t>ジュウジシャ</t>
    </rPh>
    <phoneticPr fontId="1"/>
  </si>
  <si>
    <t>虐待類型小計</t>
    <rPh sb="0" eb="2">
      <t>ギャクタイ</t>
    </rPh>
    <rPh sb="2" eb="4">
      <t>ルイケイ</t>
    </rPh>
    <rPh sb="4" eb="6">
      <t>ショウケイ</t>
    </rPh>
    <phoneticPr fontId="1"/>
  </si>
  <si>
    <t>年度合計</t>
    <rPh sb="0" eb="2">
      <t>ネンド</t>
    </rPh>
    <rPh sb="2" eb="4">
      <t>ゴウケイ</t>
    </rPh>
    <phoneticPr fontId="1"/>
  </si>
  <si>
    <t>判断しない終結</t>
    <rPh sb="0" eb="2">
      <t>ハンダン</t>
    </rPh>
    <rPh sb="5" eb="7">
      <t>シュウケツ</t>
    </rPh>
    <phoneticPr fontId="1"/>
  </si>
  <si>
    <t>養護者等</t>
    <rPh sb="0" eb="2">
      <t>ヨウゴ</t>
    </rPh>
    <rPh sb="2" eb="3">
      <t>シャ</t>
    </rPh>
    <rPh sb="3" eb="4">
      <t>トウ</t>
    </rPh>
    <phoneticPr fontId="1"/>
  </si>
  <si>
    <t>27年度</t>
    <rPh sb="2" eb="4">
      <t>ネンド</t>
    </rPh>
    <phoneticPr fontId="1"/>
  </si>
  <si>
    <t>種別（重複あり）</t>
    <rPh sb="0" eb="2">
      <t>シュベツ</t>
    </rPh>
    <rPh sb="3" eb="5">
      <t>チョウフク</t>
    </rPh>
    <phoneticPr fontId="1"/>
  </si>
  <si>
    <t>受付時区分（重複あり）</t>
    <rPh sb="0" eb="2">
      <t>ウケツケ</t>
    </rPh>
    <rPh sb="2" eb="3">
      <t>ジ</t>
    </rPh>
    <rPh sb="3" eb="5">
      <t>クブン</t>
    </rPh>
    <rPh sb="6" eb="8">
      <t>チョウフク</t>
    </rPh>
    <phoneticPr fontId="1"/>
  </si>
  <si>
    <t>年度</t>
    <rPh sb="0" eb="2">
      <t>ネンド</t>
    </rPh>
    <phoneticPr fontId="1"/>
  </si>
  <si>
    <t>虐待類型</t>
    <rPh sb="0" eb="2">
      <t>ギャクタイ</t>
    </rPh>
    <rPh sb="2" eb="4">
      <t>ルイケイ</t>
    </rPh>
    <phoneticPr fontId="1"/>
  </si>
  <si>
    <t>平成
30年度</t>
    <rPh sb="0" eb="2">
      <t>ヘイセイ</t>
    </rPh>
    <rPh sb="5" eb="7">
      <t>ネンド</t>
    </rPh>
    <phoneticPr fontId="1"/>
  </si>
  <si>
    <t>令和
元年度</t>
    <rPh sb="0" eb="2">
      <t>レイワ</t>
    </rPh>
    <rPh sb="3" eb="4">
      <t>ガン</t>
    </rPh>
    <rPh sb="4" eb="6">
      <t>ネンド</t>
    </rPh>
    <phoneticPr fontId="1"/>
  </si>
  <si>
    <t>令和
2年度</t>
    <rPh sb="0" eb="2">
      <t>レイワ</t>
    </rPh>
    <rPh sb="4" eb="6">
      <t>ネンド</t>
    </rPh>
    <phoneticPr fontId="1"/>
  </si>
  <si>
    <t>障害者虐待対応状況集計表（令和元年度～令和３年度受理分）</t>
    <rPh sb="0" eb="3">
      <t>ショウガイシャ</t>
    </rPh>
    <rPh sb="3" eb="5">
      <t>ギャクタイ</t>
    </rPh>
    <rPh sb="5" eb="7">
      <t>タイオウ</t>
    </rPh>
    <rPh sb="7" eb="9">
      <t>ジョウキョウ</t>
    </rPh>
    <rPh sb="9" eb="12">
      <t>シュウケイヒョウ</t>
    </rPh>
    <rPh sb="13" eb="15">
      <t>レイワ</t>
    </rPh>
    <rPh sb="15" eb="17">
      <t>ガンネン</t>
    </rPh>
    <rPh sb="17" eb="18">
      <t>ド</t>
    </rPh>
    <rPh sb="18" eb="20">
      <t>ヘイネンド</t>
    </rPh>
    <rPh sb="19" eb="21">
      <t>レイワ</t>
    </rPh>
    <rPh sb="22" eb="24">
      <t>ネンド</t>
    </rPh>
    <rPh sb="23" eb="24">
      <t>ド</t>
    </rPh>
    <rPh sb="24" eb="26">
      <t>ジュリ</t>
    </rPh>
    <rPh sb="26" eb="27">
      <t>ブン</t>
    </rPh>
    <phoneticPr fontId="1"/>
  </si>
  <si>
    <t>令和
3年度</t>
    <rPh sb="0" eb="2">
      <t>レイワ</t>
    </rPh>
    <rPh sb="4" eb="6">
      <t>ネンド</t>
    </rPh>
    <phoneticPr fontId="1"/>
  </si>
  <si>
    <t>※令和4年3月末時点</t>
    <rPh sb="1" eb="3">
      <t>レイワ</t>
    </rPh>
    <rPh sb="4" eb="5">
      <t>ネン</t>
    </rPh>
    <rPh sb="6" eb="7">
      <t>ツキ</t>
    </rPh>
    <rPh sb="7" eb="8">
      <t>マツ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</si>
</sst>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auto="1"/>
      </left>
      <right style="thick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40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252413</xdr:colOff>
      <xdr:row>43</xdr:row>
      <xdr:rowOff>90492</xdr:rowOff>
    </xdr:from>
    <xdr:to>
      <xdr:col>21</xdr:col>
      <xdr:colOff>119062</xdr:colOff>
      <xdr:row>50</xdr:row>
      <xdr:rowOff>61916</xdr:rowOff>
    </xdr:to>
    <xdr:sp macro="" textlink="">
      <xdr:nvSpPr>
        <xdr:cNvPr id="2" name="テキスト ボックス 1"/>
        <xdr:cNvSpPr txBox="1"/>
      </xdr:nvSpPr>
      <xdr:spPr>
        <a:xfrm rot="5400000">
          <a:off x="11410951" y="5629279"/>
          <a:ext cx="1304924" cy="380999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資料</a:t>
          </a:r>
          <a:r>
            <a:rPr kumimoji="1" lang="en-US" altLang="ja-JP" sz="1400" b="1"/>
            <a:t>3</a:t>
          </a:r>
          <a:r>
            <a:rPr kumimoji="1" lang="ja-JP" altLang="en-US" sz="1400" b="1"/>
            <a:t>－</a:t>
          </a:r>
          <a:r>
            <a:rPr kumimoji="1" lang="en-US" altLang="ja-JP" sz="1400" b="1"/>
            <a:t>2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Y56" sqref="Y56"/>
    </sheetView>
  </sheetViews>
  <sheetFormatPr defaultRowHeight="13.5" x14ac:dyDescent="0.15"/>
  <cols>
    <col min="1" max="1" width="10.625" customWidth="1"/>
    <col min="2" max="2" width="13.75" customWidth="1"/>
    <col min="3" max="3" width="8.125" customWidth="1"/>
    <col min="4" max="19" width="7.5" customWidth="1"/>
    <col min="20" max="24" width="3.375" customWidth="1"/>
  </cols>
  <sheetData>
    <row r="1" spans="1:24" x14ac:dyDescent="0.1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4.25" thickBot="1" x14ac:dyDescent="0.2"/>
    <row r="4" spans="1:24" ht="22.5" customHeight="1" thickTop="1" x14ac:dyDescent="0.15">
      <c r="A4" s="25" t="s">
        <v>25</v>
      </c>
      <c r="B4" s="27" t="s">
        <v>26</v>
      </c>
      <c r="C4" s="38" t="s">
        <v>18</v>
      </c>
      <c r="D4" s="23" t="s">
        <v>1</v>
      </c>
      <c r="E4" s="25"/>
      <c r="F4" s="25"/>
      <c r="G4" s="40" t="s">
        <v>23</v>
      </c>
      <c r="H4" s="41"/>
      <c r="I4" s="41"/>
      <c r="J4" s="41"/>
      <c r="K4" s="25" t="s">
        <v>24</v>
      </c>
      <c r="L4" s="25"/>
      <c r="M4" s="25"/>
      <c r="N4" s="25"/>
      <c r="O4" s="27"/>
      <c r="P4" s="42" t="s">
        <v>13</v>
      </c>
      <c r="Q4" s="43"/>
      <c r="R4" s="43"/>
      <c r="S4" s="44"/>
      <c r="T4" s="2"/>
    </row>
    <row r="5" spans="1:24" ht="13.5" customHeight="1" x14ac:dyDescent="0.15">
      <c r="A5" s="25"/>
      <c r="B5" s="27"/>
      <c r="C5" s="39"/>
      <c r="D5" s="45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 t="s">
        <v>7</v>
      </c>
      <c r="J5" s="46" t="s">
        <v>4</v>
      </c>
      <c r="K5" s="67" t="s">
        <v>8</v>
      </c>
      <c r="L5" s="46" t="s">
        <v>9</v>
      </c>
      <c r="M5" s="46" t="s">
        <v>10</v>
      </c>
      <c r="N5" s="46" t="s">
        <v>11</v>
      </c>
      <c r="O5" s="54" t="s">
        <v>12</v>
      </c>
      <c r="P5" s="55" t="s">
        <v>14</v>
      </c>
      <c r="Q5" s="46" t="s">
        <v>15</v>
      </c>
      <c r="R5" s="48" t="s">
        <v>20</v>
      </c>
      <c r="S5" s="51" t="s">
        <v>16</v>
      </c>
      <c r="T5" s="52"/>
      <c r="U5" s="47"/>
      <c r="V5" s="47"/>
      <c r="W5" s="47"/>
      <c r="X5" s="47"/>
    </row>
    <row r="6" spans="1:24" x14ac:dyDescent="0.15">
      <c r="A6" s="25"/>
      <c r="B6" s="27"/>
      <c r="C6" s="39"/>
      <c r="D6" s="45"/>
      <c r="E6" s="46"/>
      <c r="F6" s="46"/>
      <c r="G6" s="46"/>
      <c r="H6" s="46"/>
      <c r="I6" s="46"/>
      <c r="J6" s="46"/>
      <c r="K6" s="68"/>
      <c r="L6" s="46"/>
      <c r="M6" s="46"/>
      <c r="N6" s="46"/>
      <c r="O6" s="54"/>
      <c r="P6" s="55"/>
      <c r="Q6" s="46"/>
      <c r="R6" s="49"/>
      <c r="S6" s="51"/>
      <c r="T6" s="52"/>
      <c r="U6" s="47"/>
      <c r="V6" s="47"/>
      <c r="W6" s="47"/>
      <c r="X6" s="47"/>
    </row>
    <row r="7" spans="1:24" x14ac:dyDescent="0.15">
      <c r="A7" s="25"/>
      <c r="B7" s="27"/>
      <c r="C7" s="39"/>
      <c r="D7" s="45"/>
      <c r="E7" s="46"/>
      <c r="F7" s="46"/>
      <c r="G7" s="46"/>
      <c r="H7" s="46"/>
      <c r="I7" s="46"/>
      <c r="J7" s="46"/>
      <c r="K7" s="68"/>
      <c r="L7" s="46"/>
      <c r="M7" s="46"/>
      <c r="N7" s="46"/>
      <c r="O7" s="54"/>
      <c r="P7" s="55"/>
      <c r="Q7" s="46"/>
      <c r="R7" s="49"/>
      <c r="S7" s="51"/>
      <c r="T7" s="52"/>
      <c r="U7" s="47"/>
      <c r="V7" s="47"/>
      <c r="W7" s="47"/>
      <c r="X7" s="47"/>
    </row>
    <row r="8" spans="1:24" x14ac:dyDescent="0.15">
      <c r="A8" s="25"/>
      <c r="B8" s="27"/>
      <c r="C8" s="39"/>
      <c r="D8" s="45"/>
      <c r="E8" s="46"/>
      <c r="F8" s="46"/>
      <c r="G8" s="46"/>
      <c r="H8" s="46"/>
      <c r="I8" s="46"/>
      <c r="J8" s="46"/>
      <c r="K8" s="68"/>
      <c r="L8" s="46"/>
      <c r="M8" s="46"/>
      <c r="N8" s="46"/>
      <c r="O8" s="54"/>
      <c r="P8" s="55"/>
      <c r="Q8" s="46"/>
      <c r="R8" s="49"/>
      <c r="S8" s="51"/>
      <c r="T8" s="52"/>
      <c r="U8" s="47"/>
      <c r="V8" s="47"/>
      <c r="W8" s="47"/>
      <c r="X8" s="47"/>
    </row>
    <row r="9" spans="1:24" x14ac:dyDescent="0.15">
      <c r="A9" s="25"/>
      <c r="B9" s="27"/>
      <c r="C9" s="39"/>
      <c r="D9" s="45"/>
      <c r="E9" s="46"/>
      <c r="F9" s="46"/>
      <c r="G9" s="46"/>
      <c r="H9" s="46"/>
      <c r="I9" s="46"/>
      <c r="J9" s="46"/>
      <c r="K9" s="68"/>
      <c r="L9" s="46"/>
      <c r="M9" s="46"/>
      <c r="N9" s="46"/>
      <c r="O9" s="54"/>
      <c r="P9" s="55"/>
      <c r="Q9" s="46"/>
      <c r="R9" s="49"/>
      <c r="S9" s="51"/>
      <c r="T9" s="52"/>
      <c r="U9" s="47"/>
      <c r="V9" s="47"/>
      <c r="W9" s="47"/>
      <c r="X9" s="47"/>
    </row>
    <row r="10" spans="1:24" ht="14.25" thickBot="1" x14ac:dyDescent="0.2">
      <c r="A10" s="25"/>
      <c r="B10" s="27"/>
      <c r="C10" s="39"/>
      <c r="D10" s="45"/>
      <c r="E10" s="46"/>
      <c r="F10" s="46"/>
      <c r="G10" s="46"/>
      <c r="H10" s="53"/>
      <c r="I10" s="46"/>
      <c r="J10" s="46"/>
      <c r="K10" s="69"/>
      <c r="L10" s="53"/>
      <c r="M10" s="46"/>
      <c r="N10" s="46"/>
      <c r="O10" s="54"/>
      <c r="P10" s="55"/>
      <c r="Q10" s="46"/>
      <c r="R10" s="50"/>
      <c r="S10" s="51"/>
      <c r="T10" s="52"/>
      <c r="U10" s="47"/>
      <c r="V10" s="47"/>
      <c r="W10" s="47"/>
      <c r="X10" s="47"/>
    </row>
    <row r="11" spans="1:24" ht="18.75" hidden="1" customHeight="1" x14ac:dyDescent="0.15">
      <c r="A11" s="56" t="s">
        <v>22</v>
      </c>
      <c r="B11" s="19" t="s">
        <v>21</v>
      </c>
      <c r="C11" s="21">
        <v>19</v>
      </c>
      <c r="D11" s="23">
        <v>11</v>
      </c>
      <c r="E11" s="25">
        <v>4</v>
      </c>
      <c r="F11" s="25">
        <v>4</v>
      </c>
      <c r="G11" s="25">
        <v>5</v>
      </c>
      <c r="H11" s="59">
        <v>6</v>
      </c>
      <c r="I11" s="25">
        <v>11</v>
      </c>
      <c r="J11" s="25">
        <v>0</v>
      </c>
      <c r="K11" s="59">
        <v>4</v>
      </c>
      <c r="L11" s="59">
        <v>0</v>
      </c>
      <c r="M11" s="25">
        <v>15</v>
      </c>
      <c r="N11" s="25">
        <v>1</v>
      </c>
      <c r="O11" s="27">
        <v>3</v>
      </c>
      <c r="P11" s="23">
        <v>6</v>
      </c>
      <c r="Q11" s="25">
        <v>9</v>
      </c>
      <c r="R11" s="25">
        <v>4</v>
      </c>
      <c r="S11" s="18">
        <v>0</v>
      </c>
      <c r="T11" s="2"/>
    </row>
    <row r="12" spans="1:24" ht="15" hidden="1" customHeight="1" x14ac:dyDescent="0.15">
      <c r="A12" s="57"/>
      <c r="B12" s="19"/>
      <c r="C12" s="21"/>
      <c r="D12" s="2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7"/>
      <c r="P12" s="23"/>
      <c r="Q12" s="25"/>
      <c r="R12" s="25"/>
      <c r="S12" s="18"/>
      <c r="T12" s="2"/>
    </row>
    <row r="13" spans="1:24" ht="15" hidden="1" customHeight="1" x14ac:dyDescent="0.15">
      <c r="A13" s="57"/>
      <c r="B13" s="19" t="s">
        <v>17</v>
      </c>
      <c r="C13" s="32">
        <v>12</v>
      </c>
      <c r="D13" s="60">
        <v>3</v>
      </c>
      <c r="E13" s="62">
        <v>2</v>
      </c>
      <c r="F13" s="62">
        <v>7</v>
      </c>
      <c r="G13" s="62">
        <v>2</v>
      </c>
      <c r="H13" s="62">
        <v>9</v>
      </c>
      <c r="I13" s="62">
        <v>1</v>
      </c>
      <c r="J13" s="62">
        <v>1</v>
      </c>
      <c r="K13" s="62">
        <v>6</v>
      </c>
      <c r="L13" s="62">
        <v>1</v>
      </c>
      <c r="M13" s="62">
        <v>6</v>
      </c>
      <c r="N13" s="62">
        <v>0</v>
      </c>
      <c r="O13" s="70">
        <v>2</v>
      </c>
      <c r="P13" s="60">
        <v>3</v>
      </c>
      <c r="Q13" s="62">
        <v>5</v>
      </c>
      <c r="R13" s="62">
        <v>4</v>
      </c>
      <c r="S13" s="72">
        <v>0</v>
      </c>
      <c r="T13" s="2"/>
    </row>
    <row r="14" spans="1:24" ht="15" hidden="1" customHeight="1" x14ac:dyDescent="0.15">
      <c r="A14" s="57"/>
      <c r="B14" s="19"/>
      <c r="C14" s="33"/>
      <c r="D14" s="61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71"/>
      <c r="P14" s="61"/>
      <c r="Q14" s="59"/>
      <c r="R14" s="59"/>
      <c r="S14" s="73"/>
      <c r="T14" s="2"/>
    </row>
    <row r="15" spans="1:24" ht="15" hidden="1" customHeight="1" x14ac:dyDescent="0.15">
      <c r="A15" s="57"/>
      <c r="B15" s="19" t="s">
        <v>0</v>
      </c>
      <c r="C15" s="32">
        <v>2</v>
      </c>
      <c r="D15" s="60">
        <v>1</v>
      </c>
      <c r="E15" s="62">
        <v>0</v>
      </c>
      <c r="F15" s="62">
        <v>1</v>
      </c>
      <c r="G15" s="62">
        <v>0</v>
      </c>
      <c r="H15" s="62">
        <v>1</v>
      </c>
      <c r="I15" s="62">
        <v>1</v>
      </c>
      <c r="J15" s="62">
        <v>0</v>
      </c>
      <c r="K15" s="62">
        <v>0</v>
      </c>
      <c r="L15" s="62">
        <v>0</v>
      </c>
      <c r="M15" s="62">
        <v>2</v>
      </c>
      <c r="N15" s="62">
        <v>0</v>
      </c>
      <c r="O15" s="70">
        <v>0</v>
      </c>
      <c r="P15" s="60">
        <v>0</v>
      </c>
      <c r="Q15" s="62">
        <v>0</v>
      </c>
      <c r="R15" s="62">
        <v>2</v>
      </c>
      <c r="S15" s="72">
        <v>0</v>
      </c>
      <c r="T15" s="2"/>
    </row>
    <row r="16" spans="1:24" ht="15" hidden="1" customHeight="1" thickBot="1" x14ac:dyDescent="0.2">
      <c r="A16" s="57"/>
      <c r="B16" s="19"/>
      <c r="C16" s="65"/>
      <c r="D16" s="66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6"/>
      <c r="P16" s="66"/>
      <c r="Q16" s="74"/>
      <c r="R16" s="74"/>
      <c r="S16" s="75"/>
      <c r="T16" s="2"/>
    </row>
    <row r="17" spans="1:20" ht="15" hidden="1" customHeight="1" thickTop="1" x14ac:dyDescent="0.15">
      <c r="A17" s="57"/>
      <c r="B17" s="12" t="s">
        <v>19</v>
      </c>
      <c r="C17" s="14">
        <f>SUM(C11:C16)</f>
        <v>33</v>
      </c>
      <c r="D17" s="16">
        <f t="shared" ref="D17:S17" si="0">SUM(D11:D16)</f>
        <v>15</v>
      </c>
      <c r="E17" s="3">
        <f t="shared" si="0"/>
        <v>6</v>
      </c>
      <c r="F17" s="3">
        <f t="shared" si="0"/>
        <v>12</v>
      </c>
      <c r="G17" s="3">
        <f t="shared" si="0"/>
        <v>7</v>
      </c>
      <c r="H17" s="3">
        <f t="shared" si="0"/>
        <v>16</v>
      </c>
      <c r="I17" s="3">
        <f t="shared" si="0"/>
        <v>13</v>
      </c>
      <c r="J17" s="3">
        <f t="shared" si="0"/>
        <v>1</v>
      </c>
      <c r="K17" s="3">
        <f t="shared" si="0"/>
        <v>10</v>
      </c>
      <c r="L17" s="3">
        <f t="shared" si="0"/>
        <v>1</v>
      </c>
      <c r="M17" s="3">
        <f t="shared" si="0"/>
        <v>23</v>
      </c>
      <c r="N17" s="3">
        <f t="shared" si="0"/>
        <v>1</v>
      </c>
      <c r="O17" s="5">
        <f t="shared" si="0"/>
        <v>5</v>
      </c>
      <c r="P17" s="16">
        <f t="shared" si="0"/>
        <v>9</v>
      </c>
      <c r="Q17" s="3">
        <f t="shared" si="0"/>
        <v>14</v>
      </c>
      <c r="R17" s="3">
        <f t="shared" si="0"/>
        <v>10</v>
      </c>
      <c r="S17" s="10">
        <f t="shared" si="0"/>
        <v>0</v>
      </c>
      <c r="T17" s="2"/>
    </row>
    <row r="18" spans="1:20" ht="15" hidden="1" customHeight="1" thickBot="1" x14ac:dyDescent="0.2">
      <c r="A18" s="58"/>
      <c r="B18" s="13"/>
      <c r="C18" s="63"/>
      <c r="D18" s="6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17"/>
      <c r="Q18" s="4"/>
      <c r="R18" s="4"/>
      <c r="S18" s="77"/>
      <c r="T18" s="2"/>
    </row>
    <row r="19" spans="1:20" ht="15" hidden="1" customHeight="1" x14ac:dyDescent="0.15">
      <c r="A19" s="79" t="s">
        <v>27</v>
      </c>
      <c r="B19" s="19" t="s">
        <v>21</v>
      </c>
      <c r="C19" s="32">
        <f>D19+E19+F19</f>
        <v>16</v>
      </c>
      <c r="D19" s="29">
        <v>4</v>
      </c>
      <c r="E19" s="25">
        <v>2</v>
      </c>
      <c r="F19" s="25">
        <v>10</v>
      </c>
      <c r="G19" s="25">
        <v>4</v>
      </c>
      <c r="H19" s="25">
        <v>5</v>
      </c>
      <c r="I19" s="25">
        <v>10</v>
      </c>
      <c r="J19" s="25">
        <v>1</v>
      </c>
      <c r="K19" s="25">
        <v>7</v>
      </c>
      <c r="L19" s="25">
        <v>2</v>
      </c>
      <c r="M19" s="25">
        <v>6</v>
      </c>
      <c r="N19" s="25">
        <v>3</v>
      </c>
      <c r="O19" s="27">
        <v>4</v>
      </c>
      <c r="P19" s="23">
        <v>10</v>
      </c>
      <c r="Q19" s="25">
        <v>2</v>
      </c>
      <c r="R19" s="25">
        <v>2</v>
      </c>
      <c r="S19" s="18">
        <f>C19-P19-Q19-R19</f>
        <v>2</v>
      </c>
      <c r="T19" s="2"/>
    </row>
    <row r="20" spans="1:20" ht="15" hidden="1" customHeight="1" x14ac:dyDescent="0.15">
      <c r="A20" s="57"/>
      <c r="B20" s="19"/>
      <c r="C20" s="33"/>
      <c r="D20" s="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7"/>
      <c r="P20" s="23"/>
      <c r="Q20" s="25"/>
      <c r="R20" s="25"/>
      <c r="S20" s="18"/>
      <c r="T20" s="2"/>
    </row>
    <row r="21" spans="1:20" ht="15" hidden="1" customHeight="1" x14ac:dyDescent="0.15">
      <c r="A21" s="57"/>
      <c r="B21" s="19" t="s">
        <v>17</v>
      </c>
      <c r="C21" s="32">
        <f>D21+E21+F21</f>
        <v>6</v>
      </c>
      <c r="D21" s="23">
        <v>0</v>
      </c>
      <c r="E21" s="25">
        <v>2</v>
      </c>
      <c r="F21" s="25">
        <v>4</v>
      </c>
      <c r="G21" s="25">
        <v>2</v>
      </c>
      <c r="H21" s="25">
        <v>5</v>
      </c>
      <c r="I21" s="25">
        <v>1</v>
      </c>
      <c r="J21" s="25">
        <v>0</v>
      </c>
      <c r="K21" s="25">
        <v>5</v>
      </c>
      <c r="L21" s="25">
        <v>0</v>
      </c>
      <c r="M21" s="25">
        <v>1</v>
      </c>
      <c r="N21" s="25">
        <v>0</v>
      </c>
      <c r="O21" s="27">
        <v>0</v>
      </c>
      <c r="P21" s="23">
        <v>3</v>
      </c>
      <c r="Q21" s="25">
        <v>0</v>
      </c>
      <c r="R21" s="25">
        <v>3</v>
      </c>
      <c r="S21" s="18">
        <f t="shared" ref="S21" si="1">C21-P21-Q21-R21</f>
        <v>0</v>
      </c>
      <c r="T21" s="2"/>
    </row>
    <row r="22" spans="1:20" ht="15" hidden="1" customHeight="1" x14ac:dyDescent="0.15">
      <c r="A22" s="57"/>
      <c r="B22" s="19"/>
      <c r="C22" s="33"/>
      <c r="D22" s="2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/>
      <c r="P22" s="23"/>
      <c r="Q22" s="25"/>
      <c r="R22" s="25"/>
      <c r="S22" s="18"/>
      <c r="T22" s="2"/>
    </row>
    <row r="23" spans="1:20" ht="15" hidden="1" customHeight="1" x14ac:dyDescent="0.15">
      <c r="A23" s="57"/>
      <c r="B23" s="19" t="s">
        <v>0</v>
      </c>
      <c r="C23" s="21">
        <f t="shared" ref="C23" si="2">SUM(D23:F24)</f>
        <v>3</v>
      </c>
      <c r="D23" s="23">
        <v>1</v>
      </c>
      <c r="E23" s="25">
        <v>0</v>
      </c>
      <c r="F23" s="25">
        <v>2</v>
      </c>
      <c r="G23" s="25">
        <v>0</v>
      </c>
      <c r="H23" s="25">
        <v>1</v>
      </c>
      <c r="I23" s="25">
        <v>1</v>
      </c>
      <c r="J23" s="25">
        <v>1</v>
      </c>
      <c r="K23" s="25">
        <v>1</v>
      </c>
      <c r="L23" s="25">
        <v>0</v>
      </c>
      <c r="M23" s="25">
        <v>3</v>
      </c>
      <c r="N23" s="25">
        <v>0</v>
      </c>
      <c r="O23" s="27">
        <v>1</v>
      </c>
      <c r="P23" s="23">
        <v>0</v>
      </c>
      <c r="Q23" s="25">
        <v>0</v>
      </c>
      <c r="R23" s="25">
        <v>3</v>
      </c>
      <c r="S23" s="18">
        <f t="shared" ref="S23" si="3">C23-P23-Q23-R23</f>
        <v>0</v>
      </c>
      <c r="T23" s="2"/>
    </row>
    <row r="24" spans="1:20" ht="15" hidden="1" customHeight="1" thickBot="1" x14ac:dyDescent="0.2">
      <c r="A24" s="57"/>
      <c r="B24" s="20"/>
      <c r="C24" s="22"/>
      <c r="D24" s="2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/>
      <c r="P24" s="24"/>
      <c r="Q24" s="26"/>
      <c r="R24" s="26"/>
      <c r="S24" s="18"/>
      <c r="T24" s="2"/>
    </row>
    <row r="25" spans="1:20" ht="15" hidden="1" customHeight="1" thickTop="1" x14ac:dyDescent="0.15">
      <c r="A25" s="57"/>
      <c r="B25" s="12" t="s">
        <v>19</v>
      </c>
      <c r="C25" s="14">
        <f>C19+C21+C23</f>
        <v>25</v>
      </c>
      <c r="D25" s="16">
        <f t="shared" ref="D25:R25" si="4">SUM(D19:D24)</f>
        <v>5</v>
      </c>
      <c r="E25" s="3">
        <f t="shared" si="4"/>
        <v>4</v>
      </c>
      <c r="F25" s="3">
        <f t="shared" si="4"/>
        <v>16</v>
      </c>
      <c r="G25" s="3">
        <f t="shared" si="4"/>
        <v>6</v>
      </c>
      <c r="H25" s="3">
        <f t="shared" si="4"/>
        <v>11</v>
      </c>
      <c r="I25" s="3">
        <f t="shared" si="4"/>
        <v>12</v>
      </c>
      <c r="J25" s="3">
        <f t="shared" si="4"/>
        <v>2</v>
      </c>
      <c r="K25" s="3">
        <f t="shared" si="4"/>
        <v>13</v>
      </c>
      <c r="L25" s="3">
        <f t="shared" si="4"/>
        <v>2</v>
      </c>
      <c r="M25" s="3">
        <f t="shared" si="4"/>
        <v>10</v>
      </c>
      <c r="N25" s="3">
        <f t="shared" si="4"/>
        <v>3</v>
      </c>
      <c r="O25" s="5">
        <f t="shared" si="4"/>
        <v>5</v>
      </c>
      <c r="P25" s="7">
        <f t="shared" si="4"/>
        <v>13</v>
      </c>
      <c r="Q25" s="3">
        <f t="shared" si="4"/>
        <v>2</v>
      </c>
      <c r="R25" s="3">
        <f t="shared" si="4"/>
        <v>8</v>
      </c>
      <c r="S25" s="10">
        <f>SUM(S19:S24)</f>
        <v>2</v>
      </c>
      <c r="T25" s="2"/>
    </row>
    <row r="26" spans="1:20" ht="15" hidden="1" customHeight="1" thickBot="1" x14ac:dyDescent="0.2">
      <c r="A26" s="58"/>
      <c r="B26" s="13"/>
      <c r="C26" s="15"/>
      <c r="D26" s="17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81"/>
      <c r="Q26" s="82"/>
      <c r="R26" s="82"/>
      <c r="S26" s="78"/>
      <c r="T26" s="2"/>
    </row>
    <row r="27" spans="1:20" ht="15" customHeight="1" thickTop="1" x14ac:dyDescent="0.15">
      <c r="A27" s="79" t="s">
        <v>28</v>
      </c>
      <c r="B27" s="19" t="s">
        <v>21</v>
      </c>
      <c r="C27" s="80">
        <f>D27+E27+F27</f>
        <v>10</v>
      </c>
      <c r="D27" s="28">
        <v>0</v>
      </c>
      <c r="E27" s="30">
        <v>3</v>
      </c>
      <c r="F27" s="30">
        <v>7</v>
      </c>
      <c r="G27" s="30">
        <v>3</v>
      </c>
      <c r="H27" s="25">
        <v>2</v>
      </c>
      <c r="I27" s="30">
        <v>5</v>
      </c>
      <c r="J27" s="30">
        <v>0</v>
      </c>
      <c r="K27" s="25">
        <v>6</v>
      </c>
      <c r="L27" s="25">
        <v>1</v>
      </c>
      <c r="M27" s="30">
        <v>3</v>
      </c>
      <c r="N27" s="30">
        <v>0</v>
      </c>
      <c r="O27" s="31">
        <v>2</v>
      </c>
      <c r="P27" s="28">
        <v>7</v>
      </c>
      <c r="Q27" s="30">
        <v>3</v>
      </c>
      <c r="R27" s="30">
        <v>0</v>
      </c>
      <c r="S27" s="31">
        <f>C27-P27-Q27-R27</f>
        <v>0</v>
      </c>
      <c r="T27" s="2"/>
    </row>
    <row r="28" spans="1:20" ht="15" customHeight="1" x14ac:dyDescent="0.15">
      <c r="A28" s="57"/>
      <c r="B28" s="19"/>
      <c r="C28" s="33"/>
      <c r="D28" s="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/>
      <c r="P28" s="29"/>
      <c r="Q28" s="25"/>
      <c r="R28" s="25"/>
      <c r="S28" s="27"/>
      <c r="T28" s="2"/>
    </row>
    <row r="29" spans="1:20" ht="15" customHeight="1" x14ac:dyDescent="0.15">
      <c r="A29" s="57"/>
      <c r="B29" s="19" t="s">
        <v>17</v>
      </c>
      <c r="C29" s="32">
        <f>D29+E29+F29</f>
        <v>8</v>
      </c>
      <c r="D29" s="23">
        <v>2</v>
      </c>
      <c r="E29" s="25">
        <v>5</v>
      </c>
      <c r="F29" s="25">
        <v>1</v>
      </c>
      <c r="G29" s="25">
        <v>3</v>
      </c>
      <c r="H29" s="25">
        <v>4</v>
      </c>
      <c r="I29" s="25">
        <v>5</v>
      </c>
      <c r="J29" s="25">
        <v>0</v>
      </c>
      <c r="K29" s="25">
        <v>5</v>
      </c>
      <c r="L29" s="25">
        <v>1</v>
      </c>
      <c r="M29" s="25">
        <v>4</v>
      </c>
      <c r="N29" s="25">
        <v>1</v>
      </c>
      <c r="O29" s="27">
        <v>0</v>
      </c>
      <c r="P29" s="23">
        <v>5</v>
      </c>
      <c r="Q29" s="25">
        <v>0</v>
      </c>
      <c r="R29" s="25">
        <v>3</v>
      </c>
      <c r="S29" s="18">
        <f t="shared" ref="S29" si="5">C29-P29-Q29-R29</f>
        <v>0</v>
      </c>
      <c r="T29" s="2"/>
    </row>
    <row r="30" spans="1:20" ht="15" customHeight="1" x14ac:dyDescent="0.15">
      <c r="A30" s="57"/>
      <c r="B30" s="19"/>
      <c r="C30" s="33"/>
      <c r="D30" s="2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/>
      <c r="P30" s="23"/>
      <c r="Q30" s="25"/>
      <c r="R30" s="25"/>
      <c r="S30" s="18"/>
      <c r="T30" s="2"/>
    </row>
    <row r="31" spans="1:20" ht="15" customHeight="1" x14ac:dyDescent="0.15">
      <c r="A31" s="57"/>
      <c r="B31" s="19" t="s">
        <v>0</v>
      </c>
      <c r="C31" s="21">
        <f t="shared" ref="C31" si="6">SUM(D31:F32)</f>
        <v>2</v>
      </c>
      <c r="D31" s="23">
        <v>1</v>
      </c>
      <c r="E31" s="25">
        <v>0</v>
      </c>
      <c r="F31" s="25">
        <v>1</v>
      </c>
      <c r="G31" s="25">
        <v>0</v>
      </c>
      <c r="H31" s="25">
        <v>0</v>
      </c>
      <c r="I31" s="25">
        <v>2</v>
      </c>
      <c r="J31" s="25">
        <v>0</v>
      </c>
      <c r="K31" s="25">
        <v>0</v>
      </c>
      <c r="L31" s="25">
        <v>0</v>
      </c>
      <c r="M31" s="25">
        <v>2</v>
      </c>
      <c r="N31" s="25">
        <v>0</v>
      </c>
      <c r="O31" s="27">
        <v>1</v>
      </c>
      <c r="P31" s="23">
        <v>0</v>
      </c>
      <c r="Q31" s="25">
        <v>0</v>
      </c>
      <c r="R31" s="25">
        <v>2</v>
      </c>
      <c r="S31" s="18">
        <f t="shared" ref="S31" si="7">C31-P31-Q31-R31</f>
        <v>0</v>
      </c>
      <c r="T31" s="2"/>
    </row>
    <row r="32" spans="1:20" ht="15" customHeight="1" thickBot="1" x14ac:dyDescent="0.2">
      <c r="A32" s="57"/>
      <c r="B32" s="20"/>
      <c r="C32" s="22"/>
      <c r="D32" s="2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0"/>
      <c r="P32" s="24"/>
      <c r="Q32" s="26"/>
      <c r="R32" s="26"/>
      <c r="S32" s="18"/>
      <c r="T32" s="2"/>
    </row>
    <row r="33" spans="1:20" ht="15" customHeight="1" thickTop="1" x14ac:dyDescent="0.15">
      <c r="A33" s="57"/>
      <c r="B33" s="12" t="s">
        <v>19</v>
      </c>
      <c r="C33" s="14">
        <f>C27+C29+C31</f>
        <v>20</v>
      </c>
      <c r="D33" s="16">
        <f t="shared" ref="D33:S33" si="8">SUM(D27:D32)</f>
        <v>3</v>
      </c>
      <c r="E33" s="3">
        <f t="shared" si="8"/>
        <v>8</v>
      </c>
      <c r="F33" s="3">
        <f t="shared" si="8"/>
        <v>9</v>
      </c>
      <c r="G33" s="3">
        <f t="shared" si="8"/>
        <v>6</v>
      </c>
      <c r="H33" s="3">
        <f t="shared" si="8"/>
        <v>6</v>
      </c>
      <c r="I33" s="3">
        <f t="shared" si="8"/>
        <v>12</v>
      </c>
      <c r="J33" s="3">
        <f t="shared" si="8"/>
        <v>0</v>
      </c>
      <c r="K33" s="3">
        <f t="shared" si="8"/>
        <v>11</v>
      </c>
      <c r="L33" s="3">
        <f t="shared" si="8"/>
        <v>2</v>
      </c>
      <c r="M33" s="3">
        <f t="shared" si="8"/>
        <v>9</v>
      </c>
      <c r="N33" s="3">
        <f t="shared" si="8"/>
        <v>1</v>
      </c>
      <c r="O33" s="5">
        <f t="shared" si="8"/>
        <v>3</v>
      </c>
      <c r="P33" s="7">
        <f t="shared" si="8"/>
        <v>12</v>
      </c>
      <c r="Q33" s="3">
        <f t="shared" si="8"/>
        <v>3</v>
      </c>
      <c r="R33" s="3">
        <f t="shared" si="8"/>
        <v>5</v>
      </c>
      <c r="S33" s="10">
        <f t="shared" si="8"/>
        <v>0</v>
      </c>
      <c r="T33" s="2"/>
    </row>
    <row r="34" spans="1:20" ht="15" customHeight="1" thickBot="1" x14ac:dyDescent="0.2">
      <c r="A34" s="58"/>
      <c r="B34" s="13"/>
      <c r="C34" s="15"/>
      <c r="D34" s="17"/>
      <c r="E34" s="4"/>
      <c r="F34" s="4"/>
      <c r="G34" s="4"/>
      <c r="H34" s="4"/>
      <c r="I34" s="4"/>
      <c r="J34" s="4"/>
      <c r="K34" s="4"/>
      <c r="L34" s="4"/>
      <c r="M34" s="4"/>
      <c r="N34" s="4"/>
      <c r="O34" s="6"/>
      <c r="P34" s="8"/>
      <c r="Q34" s="9"/>
      <c r="R34" s="9"/>
      <c r="S34" s="11"/>
      <c r="T34" s="2"/>
    </row>
    <row r="35" spans="1:20" ht="15" customHeight="1" thickTop="1" x14ac:dyDescent="0.15">
      <c r="A35" s="79" t="s">
        <v>29</v>
      </c>
      <c r="B35" s="19" t="s">
        <v>21</v>
      </c>
      <c r="C35" s="80">
        <f>D35+E35+F35</f>
        <v>15</v>
      </c>
      <c r="D35" s="28">
        <v>1</v>
      </c>
      <c r="E35" s="25">
        <v>1</v>
      </c>
      <c r="F35" s="25">
        <v>13</v>
      </c>
      <c r="G35" s="25">
        <v>2</v>
      </c>
      <c r="H35" s="25">
        <v>7</v>
      </c>
      <c r="I35" s="25">
        <v>9</v>
      </c>
      <c r="J35" s="25">
        <v>0</v>
      </c>
      <c r="K35" s="25">
        <v>12</v>
      </c>
      <c r="L35" s="25">
        <v>1</v>
      </c>
      <c r="M35" s="25">
        <v>5</v>
      </c>
      <c r="N35" s="25">
        <v>2</v>
      </c>
      <c r="O35" s="27">
        <v>0</v>
      </c>
      <c r="P35" s="28">
        <v>10</v>
      </c>
      <c r="Q35" s="30">
        <v>0</v>
      </c>
      <c r="R35" s="30">
        <v>1</v>
      </c>
      <c r="S35" s="31">
        <f>C35-P35-Q35-R35</f>
        <v>4</v>
      </c>
      <c r="T35" s="2"/>
    </row>
    <row r="36" spans="1:20" ht="15" customHeight="1" x14ac:dyDescent="0.15">
      <c r="A36" s="57"/>
      <c r="B36" s="19"/>
      <c r="C36" s="33"/>
      <c r="D36" s="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7"/>
      <c r="P36" s="29"/>
      <c r="Q36" s="25"/>
      <c r="R36" s="25"/>
      <c r="S36" s="27"/>
      <c r="T36" s="2"/>
    </row>
    <row r="37" spans="1:20" ht="15" customHeight="1" x14ac:dyDescent="0.15">
      <c r="A37" s="57"/>
      <c r="B37" s="19" t="s">
        <v>17</v>
      </c>
      <c r="C37" s="32">
        <f>D37+E37+F37</f>
        <v>17</v>
      </c>
      <c r="D37" s="23">
        <v>2</v>
      </c>
      <c r="E37" s="34">
        <v>9</v>
      </c>
      <c r="F37" s="34">
        <v>6</v>
      </c>
      <c r="G37" s="34">
        <v>4</v>
      </c>
      <c r="H37" s="34">
        <v>12</v>
      </c>
      <c r="I37" s="34">
        <v>4</v>
      </c>
      <c r="J37" s="34">
        <v>2</v>
      </c>
      <c r="K37" s="34">
        <v>8</v>
      </c>
      <c r="L37" s="34">
        <v>2</v>
      </c>
      <c r="M37" s="34">
        <v>10</v>
      </c>
      <c r="N37" s="34">
        <v>1</v>
      </c>
      <c r="O37" s="35">
        <v>2</v>
      </c>
      <c r="P37" s="36">
        <v>10</v>
      </c>
      <c r="Q37" s="34">
        <v>3</v>
      </c>
      <c r="R37" s="25">
        <v>4</v>
      </c>
      <c r="S37" s="18">
        <f t="shared" ref="S37" si="9">C37-P37-Q37-R37</f>
        <v>0</v>
      </c>
      <c r="T37" s="2"/>
    </row>
    <row r="38" spans="1:20" ht="15" customHeight="1" x14ac:dyDescent="0.15">
      <c r="A38" s="57"/>
      <c r="B38" s="19"/>
      <c r="C38" s="33"/>
      <c r="D38" s="2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6"/>
      <c r="Q38" s="34"/>
      <c r="R38" s="25"/>
      <c r="S38" s="18"/>
      <c r="T38" s="2"/>
    </row>
    <row r="39" spans="1:20" ht="15" customHeight="1" x14ac:dyDescent="0.15">
      <c r="A39" s="57"/>
      <c r="B39" s="19" t="s">
        <v>0</v>
      </c>
      <c r="C39" s="21">
        <f t="shared" ref="C39" si="10">SUM(D39:F40)</f>
        <v>3</v>
      </c>
      <c r="D39" s="23">
        <v>0</v>
      </c>
      <c r="E39" s="25">
        <v>1</v>
      </c>
      <c r="F39" s="25">
        <v>2</v>
      </c>
      <c r="G39" s="25">
        <v>0</v>
      </c>
      <c r="H39" s="25">
        <v>2</v>
      </c>
      <c r="I39" s="25">
        <v>1</v>
      </c>
      <c r="J39" s="25">
        <v>0</v>
      </c>
      <c r="K39" s="25">
        <v>2</v>
      </c>
      <c r="L39" s="25">
        <v>0</v>
      </c>
      <c r="M39" s="25">
        <v>2</v>
      </c>
      <c r="N39" s="25">
        <v>0</v>
      </c>
      <c r="O39" s="27">
        <v>0</v>
      </c>
      <c r="P39" s="23">
        <v>0</v>
      </c>
      <c r="Q39" s="25">
        <v>0</v>
      </c>
      <c r="R39" s="25">
        <v>2</v>
      </c>
      <c r="S39" s="18">
        <f>C39-P39-Q39-R39</f>
        <v>1</v>
      </c>
      <c r="T39" s="2"/>
    </row>
    <row r="40" spans="1:20" ht="15" customHeight="1" thickBot="1" x14ac:dyDescent="0.2">
      <c r="A40" s="57"/>
      <c r="B40" s="20"/>
      <c r="C40" s="22"/>
      <c r="D40" s="2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0"/>
      <c r="P40" s="24"/>
      <c r="Q40" s="26"/>
      <c r="R40" s="26"/>
      <c r="S40" s="18"/>
      <c r="T40" s="2"/>
    </row>
    <row r="41" spans="1:20" ht="15" customHeight="1" thickTop="1" x14ac:dyDescent="0.15">
      <c r="A41" s="57"/>
      <c r="B41" s="12" t="s">
        <v>19</v>
      </c>
      <c r="C41" s="14">
        <f>C35+C37+C39</f>
        <v>35</v>
      </c>
      <c r="D41" s="16">
        <f t="shared" ref="D41:S41" si="11">SUM(D35:D40)</f>
        <v>3</v>
      </c>
      <c r="E41" s="3">
        <f t="shared" si="11"/>
        <v>11</v>
      </c>
      <c r="F41" s="3">
        <f t="shared" si="11"/>
        <v>21</v>
      </c>
      <c r="G41" s="3">
        <f t="shared" si="11"/>
        <v>6</v>
      </c>
      <c r="H41" s="3">
        <f t="shared" si="11"/>
        <v>21</v>
      </c>
      <c r="I41" s="3">
        <f t="shared" si="11"/>
        <v>14</v>
      </c>
      <c r="J41" s="3">
        <f t="shared" si="11"/>
        <v>2</v>
      </c>
      <c r="K41" s="3">
        <f t="shared" si="11"/>
        <v>22</v>
      </c>
      <c r="L41" s="3">
        <f t="shared" si="11"/>
        <v>3</v>
      </c>
      <c r="M41" s="3">
        <f t="shared" si="11"/>
        <v>17</v>
      </c>
      <c r="N41" s="3">
        <f t="shared" si="11"/>
        <v>3</v>
      </c>
      <c r="O41" s="5">
        <f t="shared" si="11"/>
        <v>2</v>
      </c>
      <c r="P41" s="7">
        <f t="shared" si="11"/>
        <v>20</v>
      </c>
      <c r="Q41" s="3">
        <f t="shared" si="11"/>
        <v>3</v>
      </c>
      <c r="R41" s="3">
        <f t="shared" si="11"/>
        <v>7</v>
      </c>
      <c r="S41" s="10">
        <f t="shared" si="11"/>
        <v>5</v>
      </c>
      <c r="T41" s="2"/>
    </row>
    <row r="42" spans="1:20" ht="15" customHeight="1" thickBot="1" x14ac:dyDescent="0.2">
      <c r="A42" s="58"/>
      <c r="B42" s="13"/>
      <c r="C42" s="15"/>
      <c r="D42" s="17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8"/>
      <c r="Q42" s="9"/>
      <c r="R42" s="9"/>
      <c r="S42" s="11"/>
      <c r="T42" s="2"/>
    </row>
    <row r="43" spans="1:20" ht="15" customHeight="1" thickTop="1" x14ac:dyDescent="0.15">
      <c r="A43" s="79" t="s">
        <v>31</v>
      </c>
      <c r="B43" s="19" t="s">
        <v>21</v>
      </c>
      <c r="C43" s="80">
        <f>D43+E43+F43</f>
        <v>13</v>
      </c>
      <c r="D43" s="28">
        <v>1</v>
      </c>
      <c r="E43" s="25">
        <v>1</v>
      </c>
      <c r="F43" s="25">
        <v>11</v>
      </c>
      <c r="G43" s="25">
        <v>0</v>
      </c>
      <c r="H43" s="25">
        <v>5</v>
      </c>
      <c r="I43" s="25">
        <v>8</v>
      </c>
      <c r="J43" s="25">
        <v>0</v>
      </c>
      <c r="K43" s="25">
        <v>10</v>
      </c>
      <c r="L43" s="25">
        <v>0</v>
      </c>
      <c r="M43" s="25">
        <v>3</v>
      </c>
      <c r="N43" s="25">
        <v>2</v>
      </c>
      <c r="O43" s="27">
        <v>3</v>
      </c>
      <c r="P43" s="28">
        <v>2</v>
      </c>
      <c r="Q43" s="30">
        <v>1</v>
      </c>
      <c r="R43" s="30">
        <v>1</v>
      </c>
      <c r="S43" s="31">
        <f>C43-P43-Q43-R43</f>
        <v>9</v>
      </c>
      <c r="T43" s="2"/>
    </row>
    <row r="44" spans="1:20" ht="15" customHeight="1" x14ac:dyDescent="0.15">
      <c r="A44" s="57"/>
      <c r="B44" s="19"/>
      <c r="C44" s="33"/>
      <c r="D44" s="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7"/>
      <c r="P44" s="29"/>
      <c r="Q44" s="25"/>
      <c r="R44" s="25"/>
      <c r="S44" s="27"/>
      <c r="T44" s="2"/>
    </row>
    <row r="45" spans="1:20" ht="15" customHeight="1" x14ac:dyDescent="0.15">
      <c r="A45" s="57"/>
      <c r="B45" s="19" t="s">
        <v>17</v>
      </c>
      <c r="C45" s="32">
        <f>D45+E45+F45</f>
        <v>15</v>
      </c>
      <c r="D45" s="23">
        <v>8</v>
      </c>
      <c r="E45" s="34">
        <v>0</v>
      </c>
      <c r="F45" s="34">
        <v>7</v>
      </c>
      <c r="G45" s="34">
        <v>3</v>
      </c>
      <c r="H45" s="34">
        <v>8</v>
      </c>
      <c r="I45" s="34">
        <v>11</v>
      </c>
      <c r="J45" s="34">
        <v>0</v>
      </c>
      <c r="K45" s="34">
        <v>8</v>
      </c>
      <c r="L45" s="34">
        <v>0</v>
      </c>
      <c r="M45" s="34">
        <v>9</v>
      </c>
      <c r="N45" s="34">
        <v>4</v>
      </c>
      <c r="O45" s="35">
        <v>0</v>
      </c>
      <c r="P45" s="36">
        <v>2</v>
      </c>
      <c r="Q45" s="34">
        <v>0</v>
      </c>
      <c r="R45" s="25">
        <v>4</v>
      </c>
      <c r="S45" s="18">
        <f>C45-P45-Q45-R45</f>
        <v>9</v>
      </c>
      <c r="T45" s="2"/>
    </row>
    <row r="46" spans="1:20" ht="15" customHeight="1" x14ac:dyDescent="0.15">
      <c r="A46" s="57"/>
      <c r="B46" s="19"/>
      <c r="C46" s="33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36"/>
      <c r="Q46" s="34"/>
      <c r="R46" s="25"/>
      <c r="S46" s="18"/>
      <c r="T46" s="2"/>
    </row>
    <row r="47" spans="1:20" ht="15" customHeight="1" x14ac:dyDescent="0.15">
      <c r="A47" s="57"/>
      <c r="B47" s="19" t="s">
        <v>0</v>
      </c>
      <c r="C47" s="21">
        <f t="shared" ref="C47" si="12">SUM(D47:F48)</f>
        <v>3</v>
      </c>
      <c r="D47" s="23">
        <v>2</v>
      </c>
      <c r="E47" s="25">
        <v>0</v>
      </c>
      <c r="F47" s="25">
        <v>1</v>
      </c>
      <c r="G47" s="25">
        <v>0</v>
      </c>
      <c r="H47" s="25">
        <v>0</v>
      </c>
      <c r="I47" s="25">
        <v>2</v>
      </c>
      <c r="J47" s="25">
        <v>1</v>
      </c>
      <c r="K47" s="25">
        <v>1</v>
      </c>
      <c r="L47" s="25">
        <v>0</v>
      </c>
      <c r="M47" s="25">
        <v>2</v>
      </c>
      <c r="N47" s="25">
        <v>0</v>
      </c>
      <c r="O47" s="27">
        <v>0</v>
      </c>
      <c r="P47" s="23">
        <v>0</v>
      </c>
      <c r="Q47" s="25">
        <v>0</v>
      </c>
      <c r="R47" s="25">
        <v>0</v>
      </c>
      <c r="S47" s="18">
        <f>C47-P47-Q47-R47</f>
        <v>3</v>
      </c>
      <c r="T47" s="2"/>
    </row>
    <row r="48" spans="1:20" ht="15" customHeight="1" thickBot="1" x14ac:dyDescent="0.2">
      <c r="A48" s="57"/>
      <c r="B48" s="20"/>
      <c r="C48" s="22"/>
      <c r="D48" s="2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0"/>
      <c r="P48" s="24"/>
      <c r="Q48" s="26"/>
      <c r="R48" s="26"/>
      <c r="S48" s="18"/>
      <c r="T48" s="2"/>
    </row>
    <row r="49" spans="1:20" ht="15" customHeight="1" thickTop="1" x14ac:dyDescent="0.15">
      <c r="A49" s="57"/>
      <c r="B49" s="12" t="s">
        <v>19</v>
      </c>
      <c r="C49" s="14">
        <f>C43+C45+C47</f>
        <v>31</v>
      </c>
      <c r="D49" s="7">
        <f t="shared" ref="D49:S49" si="13">SUM(D43:D48)</f>
        <v>11</v>
      </c>
      <c r="E49" s="3">
        <f t="shared" si="13"/>
        <v>1</v>
      </c>
      <c r="F49" s="3">
        <f t="shared" si="13"/>
        <v>19</v>
      </c>
      <c r="G49" s="3">
        <f t="shared" si="13"/>
        <v>3</v>
      </c>
      <c r="H49" s="3">
        <f t="shared" si="13"/>
        <v>13</v>
      </c>
      <c r="I49" s="3">
        <f t="shared" si="13"/>
        <v>21</v>
      </c>
      <c r="J49" s="3">
        <f t="shared" si="13"/>
        <v>1</v>
      </c>
      <c r="K49" s="3">
        <f t="shared" si="13"/>
        <v>19</v>
      </c>
      <c r="L49" s="3">
        <f t="shared" si="13"/>
        <v>0</v>
      </c>
      <c r="M49" s="3">
        <f t="shared" si="13"/>
        <v>14</v>
      </c>
      <c r="N49" s="3">
        <f t="shared" si="13"/>
        <v>6</v>
      </c>
      <c r="O49" s="5">
        <f t="shared" si="13"/>
        <v>3</v>
      </c>
      <c r="P49" s="7">
        <f t="shared" si="13"/>
        <v>4</v>
      </c>
      <c r="Q49" s="3">
        <f t="shared" si="13"/>
        <v>1</v>
      </c>
      <c r="R49" s="3">
        <f t="shared" si="13"/>
        <v>5</v>
      </c>
      <c r="S49" s="10">
        <f t="shared" si="13"/>
        <v>21</v>
      </c>
      <c r="T49" s="2"/>
    </row>
    <row r="50" spans="1:20" ht="15" customHeight="1" thickBot="1" x14ac:dyDescent="0.2">
      <c r="A50" s="58"/>
      <c r="B50" s="13"/>
      <c r="C50" s="15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85"/>
      <c r="P50" s="8"/>
      <c r="Q50" s="9"/>
      <c r="R50" s="9"/>
      <c r="S50" s="11"/>
      <c r="T50" s="2"/>
    </row>
    <row r="51" spans="1:20" ht="14.25" customHeight="1" thickTop="1" x14ac:dyDescent="0.15">
      <c r="C51" s="1"/>
      <c r="O51" s="83" t="s">
        <v>32</v>
      </c>
      <c r="P51" s="83"/>
      <c r="Q51" s="83"/>
      <c r="R51" s="83"/>
      <c r="S51" s="83"/>
    </row>
    <row r="52" spans="1:20" ht="14.25" customHeight="1" x14ac:dyDescent="0.15">
      <c r="O52" s="84"/>
      <c r="P52" s="84"/>
      <c r="Q52" s="84"/>
      <c r="R52" s="84"/>
      <c r="S52" s="84"/>
    </row>
  </sheetData>
  <mergeCells count="395">
    <mergeCell ref="S49:S50"/>
    <mergeCell ref="O51:S52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S45:S46"/>
    <mergeCell ref="B47:B48"/>
    <mergeCell ref="C47:C48"/>
    <mergeCell ref="D47:D48"/>
    <mergeCell ref="E47:E48"/>
    <mergeCell ref="F47:F48"/>
    <mergeCell ref="G47:G48"/>
    <mergeCell ref="H47:H48"/>
    <mergeCell ref="K45:K46"/>
    <mergeCell ref="L45:L46"/>
    <mergeCell ref="M45:M46"/>
    <mergeCell ref="N45:N46"/>
    <mergeCell ref="O45:O46"/>
    <mergeCell ref="P45:P46"/>
    <mergeCell ref="O47:O48"/>
    <mergeCell ref="P47:P48"/>
    <mergeCell ref="Q47:Q48"/>
    <mergeCell ref="R47:R48"/>
    <mergeCell ref="S47:S48"/>
    <mergeCell ref="I47:I48"/>
    <mergeCell ref="J47:J48"/>
    <mergeCell ref="K47:K48"/>
    <mergeCell ref="L47:L48"/>
    <mergeCell ref="M47:M48"/>
    <mergeCell ref="S43:S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Q45:Q46"/>
    <mergeCell ref="R45:R46"/>
    <mergeCell ref="A43:A50"/>
    <mergeCell ref="B43:B44"/>
    <mergeCell ref="C43:C44"/>
    <mergeCell ref="D43:D44"/>
    <mergeCell ref="E43:E44"/>
    <mergeCell ref="F43:F44"/>
    <mergeCell ref="N33:N34"/>
    <mergeCell ref="O33:O34"/>
    <mergeCell ref="P33:P34"/>
    <mergeCell ref="B33:B34"/>
    <mergeCell ref="C33:C34"/>
    <mergeCell ref="D33:D34"/>
    <mergeCell ref="E33:E34"/>
    <mergeCell ref="F33:F34"/>
    <mergeCell ref="G33:G34"/>
    <mergeCell ref="B49:B50"/>
    <mergeCell ref="C49:C50"/>
    <mergeCell ref="D49:D50"/>
    <mergeCell ref="E49:E50"/>
    <mergeCell ref="F49:F50"/>
    <mergeCell ref="N47:N48"/>
    <mergeCell ref="A35:A42"/>
    <mergeCell ref="B35:B36"/>
    <mergeCell ref="C35:C36"/>
    <mergeCell ref="L29:L30"/>
    <mergeCell ref="M29:M30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N29:N30"/>
    <mergeCell ref="D19:D20"/>
    <mergeCell ref="P27:P28"/>
    <mergeCell ref="N23:N24"/>
    <mergeCell ref="C25:C26"/>
    <mergeCell ref="D25:D26"/>
    <mergeCell ref="E25:E26"/>
    <mergeCell ref="F25:F26"/>
    <mergeCell ref="I23:I24"/>
    <mergeCell ref="J23:J24"/>
    <mergeCell ref="K23:K24"/>
    <mergeCell ref="L23:L24"/>
    <mergeCell ref="B19:B20"/>
    <mergeCell ref="C19:C20"/>
    <mergeCell ref="D21:D22"/>
    <mergeCell ref="E21:E22"/>
    <mergeCell ref="F21:F22"/>
    <mergeCell ref="G21:G22"/>
    <mergeCell ref="Q27:Q28"/>
    <mergeCell ref="R27:R28"/>
    <mergeCell ref="S27:S28"/>
    <mergeCell ref="B29:B30"/>
    <mergeCell ref="C29:C30"/>
    <mergeCell ref="D29:D30"/>
    <mergeCell ref="E29:E30"/>
    <mergeCell ref="F29:F30"/>
    <mergeCell ref="G29:G30"/>
    <mergeCell ref="J27:J28"/>
    <mergeCell ref="K27:K28"/>
    <mergeCell ref="L27:L28"/>
    <mergeCell ref="M27:M28"/>
    <mergeCell ref="N27:N28"/>
    <mergeCell ref="O27:O28"/>
    <mergeCell ref="Q29:Q30"/>
    <mergeCell ref="R29:R30"/>
    <mergeCell ref="S29:S30"/>
    <mergeCell ref="H29:H30"/>
    <mergeCell ref="I29:I30"/>
    <mergeCell ref="J29:J30"/>
    <mergeCell ref="K29:K30"/>
    <mergeCell ref="O29:O30"/>
    <mergeCell ref="P29:P30"/>
    <mergeCell ref="S25:S26"/>
    <mergeCell ref="A27:A34"/>
    <mergeCell ref="B27:B28"/>
    <mergeCell ref="C27:C28"/>
    <mergeCell ref="D27:D28"/>
    <mergeCell ref="E27:E28"/>
    <mergeCell ref="F27:F28"/>
    <mergeCell ref="G27:G28"/>
    <mergeCell ref="H27:H28"/>
    <mergeCell ref="I27:I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19:A26"/>
    <mergeCell ref="B25:B26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M23:M24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B21:B22"/>
    <mergeCell ref="C21:C22"/>
    <mergeCell ref="H21:H22"/>
    <mergeCell ref="I21:I22"/>
    <mergeCell ref="J21:J22"/>
    <mergeCell ref="R17:R18"/>
    <mergeCell ref="S17:S18"/>
    <mergeCell ref="H17:H18"/>
    <mergeCell ref="I17:I18"/>
    <mergeCell ref="J17:J18"/>
    <mergeCell ref="K17:K18"/>
    <mergeCell ref="L17:L18"/>
    <mergeCell ref="M17:M18"/>
    <mergeCell ref="S19:S20"/>
    <mergeCell ref="M19:M20"/>
    <mergeCell ref="N19:N20"/>
    <mergeCell ref="O19:O20"/>
    <mergeCell ref="P19:P20"/>
    <mergeCell ref="Q19:Q20"/>
    <mergeCell ref="R19:R20"/>
    <mergeCell ref="H19:H20"/>
    <mergeCell ref="I19:I20"/>
    <mergeCell ref="J19:J20"/>
    <mergeCell ref="K19:K20"/>
    <mergeCell ref="L19:L20"/>
    <mergeCell ref="E15:E16"/>
    <mergeCell ref="F15:F16"/>
    <mergeCell ref="G15:G16"/>
    <mergeCell ref="E19:E20"/>
    <mergeCell ref="F19:F20"/>
    <mergeCell ref="N17:N18"/>
    <mergeCell ref="O17:O18"/>
    <mergeCell ref="P17:P18"/>
    <mergeCell ref="Q17:Q18"/>
    <mergeCell ref="G19:G20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G5:G10"/>
    <mergeCell ref="P11:P12"/>
    <mergeCell ref="Q11:Q12"/>
    <mergeCell ref="R11:R12"/>
    <mergeCell ref="S11:S12"/>
    <mergeCell ref="J11:J12"/>
    <mergeCell ref="K11:K12"/>
    <mergeCell ref="L11:L12"/>
    <mergeCell ref="M11:M12"/>
    <mergeCell ref="N11:N12"/>
    <mergeCell ref="O11:O12"/>
    <mergeCell ref="H5:H10"/>
    <mergeCell ref="I5:I10"/>
    <mergeCell ref="J5:J10"/>
    <mergeCell ref="K5:K10"/>
    <mergeCell ref="A11:A18"/>
    <mergeCell ref="B11:B12"/>
    <mergeCell ref="C11:C12"/>
    <mergeCell ref="D11:D12"/>
    <mergeCell ref="E11:E12"/>
    <mergeCell ref="F11:F12"/>
    <mergeCell ref="G11:G12"/>
    <mergeCell ref="H11:H12"/>
    <mergeCell ref="I11:I12"/>
    <mergeCell ref="B13:B14"/>
    <mergeCell ref="C13:C14"/>
    <mergeCell ref="D13:D14"/>
    <mergeCell ref="E13:E14"/>
    <mergeCell ref="F13:F14"/>
    <mergeCell ref="G13:G14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A1:X2"/>
    <mergeCell ref="A4:A10"/>
    <mergeCell ref="B4:B10"/>
    <mergeCell ref="C4:C10"/>
    <mergeCell ref="D4:F4"/>
    <mergeCell ref="G4:J4"/>
    <mergeCell ref="K4:O4"/>
    <mergeCell ref="P4:S4"/>
    <mergeCell ref="D5:D10"/>
    <mergeCell ref="E5:E10"/>
    <mergeCell ref="X5:X10"/>
    <mergeCell ref="R5:R10"/>
    <mergeCell ref="S5:S10"/>
    <mergeCell ref="T5:T10"/>
    <mergeCell ref="U5:U10"/>
    <mergeCell ref="V5:V10"/>
    <mergeCell ref="W5:W10"/>
    <mergeCell ref="L5:L10"/>
    <mergeCell ref="M5:M10"/>
    <mergeCell ref="N5:N10"/>
    <mergeCell ref="O5:O10"/>
    <mergeCell ref="P5:P10"/>
    <mergeCell ref="Q5:Q10"/>
    <mergeCell ref="F5:F10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</mergeCells>
  <phoneticPr fontId="1"/>
  <printOptions verticalCentered="1"/>
  <pageMargins left="0.62992125984251968" right="0.19685039370078741" top="1.1417322834645669" bottom="0.35433070866141736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山田　拓</cp:lastModifiedBy>
  <cp:lastPrinted>2022-05-23T07:11:29Z</cp:lastPrinted>
  <dcterms:created xsi:type="dcterms:W3CDTF">2016-01-21T05:04:28Z</dcterms:created>
  <dcterms:modified xsi:type="dcterms:W3CDTF">2022-06-20T06:06:20Z</dcterms:modified>
</cp:coreProperties>
</file>