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230" yWindow="-15" windowWidth="10275" windowHeight="8250"/>
  </bookViews>
  <sheets>
    <sheet name="メール用受付票" sheetId="2" r:id="rId1"/>
  </sheets>
  <definedNames>
    <definedName name="_xlnm.Print_Area" localSheetId="0">メール用受付票!$A$1:$BQ$73</definedName>
  </definedNames>
  <calcPr calcId="145621"/>
</workbook>
</file>

<file path=xl/calcChain.xml><?xml version="1.0" encoding="utf-8"?>
<calcChain xmlns="http://schemas.openxmlformats.org/spreadsheetml/2006/main">
  <c r="AU58" i="2" l="1"/>
  <c r="AU57" i="2"/>
  <c r="AU56" i="2"/>
  <c r="AU55" i="2"/>
  <c r="BI58" i="2" l="1"/>
  <c r="BI57" i="2"/>
  <c r="BI56" i="2"/>
  <c r="BI55" i="2"/>
  <c r="BI59" i="2" l="1"/>
  <c r="BI60" i="2" s="1"/>
  <c r="AU59" i="2"/>
</calcChain>
</file>

<file path=xl/sharedStrings.xml><?xml version="1.0" encoding="utf-8"?>
<sst xmlns="http://schemas.openxmlformats.org/spreadsheetml/2006/main" count="208" uniqueCount="147">
  <si>
    <t>点数</t>
    <rPh sb="0" eb="2">
      <t>テンスウ</t>
    </rPh>
    <phoneticPr fontId="1"/>
  </si>
  <si>
    <t>料金</t>
    <rPh sb="0" eb="2">
      <t>リョウキン</t>
    </rPh>
    <phoneticPr fontId="1"/>
  </si>
  <si>
    <t>電子レンジ</t>
    <rPh sb="0" eb="2">
      <t>デンシ</t>
    </rPh>
    <phoneticPr fontId="1"/>
  </si>
  <si>
    <t>物置（解体済）鉄製０．５坪以下に限る</t>
    <rPh sb="0" eb="2">
      <t>モノオキ</t>
    </rPh>
    <rPh sb="3" eb="5">
      <t>カイタイ</t>
    </rPh>
    <rPh sb="5" eb="6">
      <t>ズ</t>
    </rPh>
    <phoneticPr fontId="1"/>
  </si>
  <si>
    <t>石なし</t>
    <rPh sb="0" eb="1">
      <t>イシ</t>
    </rPh>
    <phoneticPr fontId="1"/>
  </si>
  <si>
    <t>石付き</t>
    <rPh sb="0" eb="1">
      <t>イシ</t>
    </rPh>
    <rPh sb="1" eb="2">
      <t>ツ</t>
    </rPh>
    <phoneticPr fontId="1"/>
  </si>
  <si>
    <t>あ</t>
    <phoneticPr fontId="1"/>
  </si>
  <si>
    <t>さ</t>
    <phoneticPr fontId="1"/>
  </si>
  <si>
    <t>か</t>
    <phoneticPr fontId="1"/>
  </si>
  <si>
    <t>た</t>
    <phoneticPr fontId="1"/>
  </si>
  <si>
    <t>は</t>
    <phoneticPr fontId="1"/>
  </si>
  <si>
    <t>ま</t>
    <phoneticPr fontId="1"/>
  </si>
  <si>
    <t>あ</t>
    <phoneticPr fontId="1"/>
  </si>
  <si>
    <t>円</t>
    <rPh sb="0" eb="1">
      <t>エン</t>
    </rPh>
    <phoneticPr fontId="1"/>
  </si>
  <si>
    <t>か</t>
    <phoneticPr fontId="1"/>
  </si>
  <si>
    <t>未収集理由　：　1.　品物なし（　　　時　　　　分　）　２ .　その他</t>
    <rPh sb="0" eb="1">
      <t>ミ</t>
    </rPh>
    <rPh sb="1" eb="3">
      <t>シュウシュウ</t>
    </rPh>
    <rPh sb="3" eb="5">
      <t>リユウ</t>
    </rPh>
    <rPh sb="11" eb="13">
      <t>シナモノ</t>
    </rPh>
    <rPh sb="19" eb="20">
      <t>ジ</t>
    </rPh>
    <rPh sb="24" eb="25">
      <t>プン</t>
    </rPh>
    <rPh sb="34" eb="35">
      <t>タ</t>
    </rPh>
    <phoneticPr fontId="1"/>
  </si>
  <si>
    <t>連絡事項</t>
    <rPh sb="0" eb="2">
      <t>レンラク</t>
    </rPh>
    <rPh sb="2" eb="4">
      <t>ジコウ</t>
    </rPh>
    <phoneticPr fontId="1"/>
  </si>
  <si>
    <t>さ</t>
    <phoneticPr fontId="1"/>
  </si>
  <si>
    <t>長辺１ｍ未満</t>
    <rPh sb="0" eb="2">
      <t>チョウヘン</t>
    </rPh>
    <rPh sb="4" eb="6">
      <t>ミマン</t>
    </rPh>
    <phoneticPr fontId="1"/>
  </si>
  <si>
    <t>プラスチック製</t>
    <rPh sb="6" eb="7">
      <t>セイ</t>
    </rPh>
    <phoneticPr fontId="1"/>
  </si>
  <si>
    <t>は</t>
    <phoneticPr fontId="1"/>
  </si>
  <si>
    <t>ベビーベット、簡易ベット等</t>
    <rPh sb="7" eb="8">
      <t>カン</t>
    </rPh>
    <rPh sb="8" eb="9">
      <t>エキ</t>
    </rPh>
    <rPh sb="12" eb="13">
      <t>トウ</t>
    </rPh>
    <phoneticPr fontId="1"/>
  </si>
  <si>
    <t>シングルベット</t>
    <phoneticPr fontId="1"/>
  </si>
  <si>
    <t>コード</t>
    <phoneticPr fontId="1"/>
  </si>
  <si>
    <t>W、セミW、２段ベット</t>
    <rPh sb="7" eb="8">
      <t>ダン</t>
    </rPh>
    <phoneticPr fontId="1"/>
  </si>
  <si>
    <t>た</t>
    <phoneticPr fontId="1"/>
  </si>
  <si>
    <t>スーツケース（キャリーバック）</t>
    <phoneticPr fontId="1"/>
  </si>
  <si>
    <t>１人用</t>
  </si>
  <si>
    <t>ソファー　</t>
    <phoneticPr fontId="1"/>
  </si>
  <si>
    <t>２人用以上</t>
    <rPh sb="3" eb="5">
      <t>イジョウ</t>
    </rPh>
    <phoneticPr fontId="1"/>
  </si>
  <si>
    <t>太枠の内を記入してください。</t>
    <rPh sb="0" eb="2">
      <t>フトワク</t>
    </rPh>
    <rPh sb="3" eb="4">
      <t>ナイ</t>
    </rPh>
    <rPh sb="5" eb="7">
      <t>キニュウ</t>
    </rPh>
    <phoneticPr fontId="1"/>
  </si>
  <si>
    <t>受　付　者</t>
    <rPh sb="0" eb="1">
      <t>ウケ</t>
    </rPh>
    <rPh sb="2" eb="3">
      <t>ツキ</t>
    </rPh>
    <rPh sb="4" eb="5">
      <t>シャ</t>
    </rPh>
    <phoneticPr fontId="1"/>
  </si>
  <si>
    <r>
      <t xml:space="preserve">        </t>
    </r>
    <r>
      <rPr>
        <sz val="9"/>
        <color indexed="8"/>
        <rFont val="ＭＳ Ｐゴシック"/>
        <family val="3"/>
        <charset val="128"/>
      </rPr>
      <t>電</t>
    </r>
    <r>
      <rPr>
        <sz val="9"/>
        <color indexed="8"/>
        <rFont val="ＭＳ Ｐゴシック"/>
        <family val="3"/>
        <charset val="128"/>
      </rPr>
      <t xml:space="preserve">  </t>
    </r>
    <r>
      <rPr>
        <sz val="9"/>
        <color indexed="8"/>
        <rFont val="ＭＳ Ｐゴシック"/>
        <family val="3"/>
        <charset val="128"/>
      </rPr>
      <t>気</t>
    </r>
    <r>
      <rPr>
        <sz val="9"/>
        <color indexed="8"/>
        <rFont val="ＭＳ Ｐゴシック"/>
        <family val="3"/>
        <charset val="128"/>
      </rPr>
      <t xml:space="preserve">  </t>
    </r>
    <r>
      <rPr>
        <sz val="9"/>
        <color indexed="8"/>
        <rFont val="ＭＳ Ｐゴシック"/>
        <family val="3"/>
        <charset val="128"/>
      </rPr>
      <t>・</t>
    </r>
    <r>
      <rPr>
        <sz val="9"/>
        <color indexed="8"/>
        <rFont val="ＭＳ Ｐゴシック"/>
        <family val="3"/>
        <charset val="128"/>
      </rPr>
      <t xml:space="preserve">  </t>
    </r>
    <r>
      <rPr>
        <sz val="9"/>
        <color indexed="8"/>
        <rFont val="ＭＳ Ｐゴシック"/>
        <family val="3"/>
        <charset val="128"/>
      </rPr>
      <t>ガ</t>
    </r>
    <r>
      <rPr>
        <sz val="9"/>
        <color indexed="8"/>
        <rFont val="ＭＳ Ｐゴシック"/>
        <family val="3"/>
        <charset val="128"/>
      </rPr>
      <t xml:space="preserve">  </t>
    </r>
    <r>
      <rPr>
        <sz val="9"/>
        <color indexed="8"/>
        <rFont val="ＭＳ Ｐゴシック"/>
        <family val="3"/>
        <charset val="128"/>
      </rPr>
      <t>ス</t>
    </r>
    <r>
      <rPr>
        <sz val="9"/>
        <color indexed="8"/>
        <rFont val="ＭＳ Ｐゴシック"/>
        <family val="3"/>
        <charset val="128"/>
      </rPr>
      <t xml:space="preserve">  </t>
    </r>
    <r>
      <rPr>
        <sz val="9"/>
        <color indexed="8"/>
        <rFont val="ＭＳ Ｐゴシック"/>
        <family val="3"/>
        <charset val="128"/>
      </rPr>
      <t>・</t>
    </r>
    <r>
      <rPr>
        <sz val="9"/>
        <color indexed="8"/>
        <rFont val="ＭＳ Ｐゴシック"/>
        <family val="3"/>
        <charset val="128"/>
      </rPr>
      <t xml:space="preserve">  </t>
    </r>
    <r>
      <rPr>
        <sz val="9"/>
        <color indexed="8"/>
        <rFont val="ＭＳ Ｐゴシック"/>
        <family val="3"/>
        <charset val="128"/>
      </rPr>
      <t>石</t>
    </r>
    <r>
      <rPr>
        <sz val="9"/>
        <color indexed="8"/>
        <rFont val="ＭＳ Ｐゴシック"/>
        <family val="3"/>
        <charset val="128"/>
      </rPr>
      <t xml:space="preserve">  </t>
    </r>
    <r>
      <rPr>
        <sz val="9"/>
        <color indexed="8"/>
        <rFont val="ＭＳ Ｐゴシック"/>
        <family val="3"/>
        <charset val="128"/>
      </rPr>
      <t>油</t>
    </r>
    <r>
      <rPr>
        <sz val="9"/>
        <color indexed="8"/>
        <rFont val="ＭＳ Ｐゴシック"/>
        <family val="3"/>
        <charset val="128"/>
      </rPr>
      <t xml:space="preserve">  </t>
    </r>
    <r>
      <rPr>
        <sz val="9"/>
        <color indexed="8"/>
        <rFont val="ＭＳ Ｐゴシック"/>
        <family val="3"/>
        <charset val="128"/>
      </rPr>
      <t>器</t>
    </r>
    <r>
      <rPr>
        <sz val="9"/>
        <color indexed="8"/>
        <rFont val="ＭＳ Ｐゴシック"/>
        <family val="3"/>
        <charset val="128"/>
      </rPr>
      <t xml:space="preserve">  </t>
    </r>
    <r>
      <rPr>
        <sz val="9"/>
        <color indexed="8"/>
        <rFont val="ＭＳ Ｐゴシック"/>
        <family val="3"/>
        <charset val="128"/>
      </rPr>
      <t>具</t>
    </r>
    <rPh sb="8" eb="9">
      <t>デン</t>
    </rPh>
    <rPh sb="11" eb="12">
      <t>キ</t>
    </rPh>
    <rPh sb="26" eb="27">
      <t>イシ</t>
    </rPh>
    <rPh sb="29" eb="30">
      <t>アブラ</t>
    </rPh>
    <rPh sb="32" eb="33">
      <t>キ</t>
    </rPh>
    <rPh sb="35" eb="36">
      <t>グ</t>
    </rPh>
    <phoneticPr fontId="1"/>
  </si>
  <si>
    <t>点</t>
    <rPh sb="0" eb="1">
      <t>テン</t>
    </rPh>
    <phoneticPr fontId="1"/>
  </si>
  <si>
    <t>食器乾燥機</t>
    <rPh sb="0" eb="2">
      <t>ショッキ</t>
    </rPh>
    <rPh sb="2" eb="5">
      <t>カンソウキ</t>
    </rPh>
    <phoneticPr fontId="9"/>
  </si>
  <si>
    <t>ガスコンロ　 (コンロが２口まで)</t>
    <phoneticPr fontId="1"/>
  </si>
  <si>
    <t>ガスコンロ　(コンロが３口以上)</t>
    <phoneticPr fontId="1"/>
  </si>
  <si>
    <t>ステレオ・カラオケセット　卓上型</t>
    <phoneticPr fontId="1"/>
  </si>
  <si>
    <t>ステレオ・カラオケセット　床置き型</t>
    <rPh sb="13" eb="14">
      <t>ユカ</t>
    </rPh>
    <rPh sb="14" eb="15">
      <t>オ</t>
    </rPh>
    <phoneticPr fontId="1"/>
  </si>
  <si>
    <t>ストーブ・ファンヒーター　ＦＦ型</t>
    <phoneticPr fontId="1"/>
  </si>
  <si>
    <t>掃除機</t>
    <rPh sb="0" eb="3">
      <t>ソウジキ</t>
    </rPh>
    <phoneticPr fontId="9"/>
  </si>
  <si>
    <t>電気こたつ(長辺が１ｍ未満の物）</t>
    <rPh sb="0" eb="2">
      <t>デンキ</t>
    </rPh>
    <rPh sb="6" eb="8">
      <t>チョウヘン</t>
    </rPh>
    <rPh sb="11" eb="13">
      <t>ミマン</t>
    </rPh>
    <rPh sb="14" eb="15">
      <t>モノ</t>
    </rPh>
    <phoneticPr fontId="9"/>
  </si>
  <si>
    <t>加湿器（除湿機）</t>
    <rPh sb="0" eb="3">
      <t>カシツキ</t>
    </rPh>
    <rPh sb="4" eb="7">
      <t>ジョシツキ</t>
    </rPh>
    <phoneticPr fontId="1"/>
  </si>
  <si>
    <t>布団乾燥機</t>
    <rPh sb="0" eb="2">
      <t>フトン</t>
    </rPh>
    <rPh sb="2" eb="5">
      <t>カンソウキ</t>
    </rPh>
    <phoneticPr fontId="1"/>
  </si>
  <si>
    <t>プリンター（卓上型）</t>
    <rPh sb="6" eb="8">
      <t>タクジョウ</t>
    </rPh>
    <rPh sb="8" eb="9">
      <t>カタ</t>
    </rPh>
    <phoneticPr fontId="1"/>
  </si>
  <si>
    <t>ワープロ（本体、ｷｰﾎﾞｰﾄﾞ含む）</t>
    <rPh sb="5" eb="7">
      <t>ホンタイ</t>
    </rPh>
    <rPh sb="15" eb="16">
      <t>フク</t>
    </rPh>
    <phoneticPr fontId="1"/>
  </si>
  <si>
    <t>いす　　電動式</t>
    <rPh sb="4" eb="7">
      <t>デンドウシキ</t>
    </rPh>
    <phoneticPr fontId="1"/>
  </si>
  <si>
    <t>建具 (雨戸・サッシ等)</t>
    <rPh sb="0" eb="2">
      <t>タテグ</t>
    </rPh>
    <rPh sb="4" eb="6">
      <t>アマド</t>
    </rPh>
    <rPh sb="10" eb="11">
      <t>トウ</t>
    </rPh>
    <phoneticPr fontId="9"/>
  </si>
  <si>
    <t>は</t>
    <phoneticPr fontId="9"/>
  </si>
  <si>
    <t>ギター</t>
    <phoneticPr fontId="1"/>
  </si>
  <si>
    <t>クーラーボックス</t>
    <phoneticPr fontId="1"/>
  </si>
  <si>
    <t>スキー板（ストック含む）</t>
    <rPh sb="3" eb="4">
      <t>イタ</t>
    </rPh>
    <rPh sb="9" eb="10">
      <t>フク</t>
    </rPh>
    <phoneticPr fontId="1"/>
  </si>
  <si>
    <t>一輪車（運搬用）</t>
    <rPh sb="0" eb="3">
      <t>イチリンシャ</t>
    </rPh>
    <rPh sb="4" eb="7">
      <t>ウンパンヨウ</t>
    </rPh>
    <phoneticPr fontId="1"/>
  </si>
  <si>
    <t>脚立</t>
    <rPh sb="0" eb="2">
      <t>キャタツ</t>
    </rPh>
    <phoneticPr fontId="1"/>
  </si>
  <si>
    <t>作業道具（スコップ、ほうき、くわ等）</t>
    <rPh sb="16" eb="17">
      <t>トウ</t>
    </rPh>
    <phoneticPr fontId="1"/>
  </si>
  <si>
    <t>チャイルドシート</t>
    <phoneticPr fontId="1"/>
  </si>
  <si>
    <t>風呂のふた</t>
    <rPh sb="0" eb="2">
      <t>フロ</t>
    </rPh>
    <phoneticPr fontId="1"/>
  </si>
  <si>
    <t>水槽　長辺１ｍ未満</t>
    <rPh sb="0" eb="2">
      <t>スイソウ</t>
    </rPh>
    <rPh sb="3" eb="5">
      <t>チョウヘン</t>
    </rPh>
    <rPh sb="7" eb="9">
      <t>ミマン</t>
    </rPh>
    <phoneticPr fontId="1"/>
  </si>
  <si>
    <t>水槽　長辺１ｍ以上</t>
    <rPh sb="0" eb="2">
      <t>スイソウ</t>
    </rPh>
    <rPh sb="3" eb="5">
      <t>チョウヘン</t>
    </rPh>
    <rPh sb="7" eb="9">
      <t>イジョウ</t>
    </rPh>
    <phoneticPr fontId="1"/>
  </si>
  <si>
    <t>布団干し</t>
    <phoneticPr fontId="9"/>
  </si>
  <si>
    <t>自転車　　３輪まで（１輪車含む）</t>
    <rPh sb="0" eb="3">
      <t>ジテンシャ</t>
    </rPh>
    <phoneticPr fontId="1"/>
  </si>
  <si>
    <t>自転車　　電動補助付</t>
    <rPh sb="0" eb="3">
      <t>ジテンシャ</t>
    </rPh>
    <phoneticPr fontId="1"/>
  </si>
  <si>
    <t>た</t>
    <phoneticPr fontId="9"/>
  </si>
  <si>
    <t>テント</t>
    <phoneticPr fontId="9"/>
  </si>
  <si>
    <t>ベビーバス　・　ベビーカー</t>
    <phoneticPr fontId="1"/>
  </si>
  <si>
    <t>置場所</t>
    <rPh sb="0" eb="2">
      <t>オキバ</t>
    </rPh>
    <rPh sb="2" eb="3">
      <t>ショ</t>
    </rPh>
    <phoneticPr fontId="1"/>
  </si>
  <si>
    <t>（平日９時から１６時に連絡のとれる番号）</t>
    <rPh sb="1" eb="3">
      <t>ヘイジツ</t>
    </rPh>
    <rPh sb="4" eb="5">
      <t>ジ</t>
    </rPh>
    <rPh sb="9" eb="10">
      <t>ジ</t>
    </rPh>
    <rPh sb="11" eb="13">
      <t>レンラク</t>
    </rPh>
    <rPh sb="17" eb="19">
      <t>バンゴウ</t>
    </rPh>
    <phoneticPr fontId="1"/>
  </si>
  <si>
    <t>電　話　番　号</t>
    <rPh sb="0" eb="1">
      <t>デン</t>
    </rPh>
    <rPh sb="2" eb="3">
      <t>ハナシ</t>
    </rPh>
    <rPh sb="4" eb="5">
      <t>バン</t>
    </rPh>
    <rPh sb="6" eb="7">
      <t>ゴウ</t>
    </rPh>
    <phoneticPr fontId="9"/>
  </si>
  <si>
    <r>
      <t>ドアー(扉、門扉等)</t>
    </r>
    <r>
      <rPr>
        <b/>
        <sz val="9"/>
        <color indexed="8"/>
        <rFont val="ＭＳ Ｐゴシック"/>
        <family val="3"/>
        <charset val="128"/>
      </rPr>
      <t xml:space="preserve"> 金属製以外</t>
    </r>
    <rPh sb="4" eb="5">
      <t>トビラ</t>
    </rPh>
    <rPh sb="6" eb="8">
      <t>モンピ</t>
    </rPh>
    <rPh sb="8" eb="9">
      <t>トウ</t>
    </rPh>
    <rPh sb="11" eb="14">
      <t>キンゾクセイ</t>
    </rPh>
    <rPh sb="14" eb="16">
      <t>イガイ</t>
    </rPh>
    <phoneticPr fontId="9"/>
  </si>
  <si>
    <r>
      <t xml:space="preserve">ドアー(扉、門扉等) </t>
    </r>
    <r>
      <rPr>
        <b/>
        <sz val="9"/>
        <color indexed="8"/>
        <rFont val="ＭＳ Ｐゴシック"/>
        <family val="3"/>
        <charset val="128"/>
      </rPr>
      <t>金属製</t>
    </r>
    <rPh sb="4" eb="5">
      <t>トビラ</t>
    </rPh>
    <rPh sb="6" eb="8">
      <t>モンピ</t>
    </rPh>
    <rPh sb="8" eb="9">
      <t>トウ</t>
    </rPh>
    <rPh sb="11" eb="14">
      <t>キンゾクセイ</t>
    </rPh>
    <phoneticPr fontId="9"/>
  </si>
  <si>
    <t>※朝の８時３０分までにお出しください。</t>
    <rPh sb="1" eb="2">
      <t>アサ</t>
    </rPh>
    <rPh sb="4" eb="5">
      <t>ジ</t>
    </rPh>
    <rPh sb="7" eb="8">
      <t>フン</t>
    </rPh>
    <rPh sb="12" eb="13">
      <t>ダ</t>
    </rPh>
    <phoneticPr fontId="9"/>
  </si>
  <si>
    <r>
      <t xml:space="preserve">収　集　日 </t>
    </r>
    <r>
      <rPr>
        <b/>
        <sz val="8"/>
        <rFont val="ＭＳ Ｐゴシック"/>
        <family val="3"/>
        <charset val="128"/>
      </rPr>
      <t xml:space="preserve"> (受付ｾﾝﾀｰ記入欄)</t>
    </r>
    <rPh sb="4" eb="5">
      <t>ビ</t>
    </rPh>
    <phoneticPr fontId="1"/>
  </si>
  <si>
    <t>ストーブ・ファンヒーター　通常型</t>
    <phoneticPr fontId="1"/>
  </si>
  <si>
    <t>わ</t>
    <phoneticPr fontId="1"/>
  </si>
  <si>
    <t>テーブル
（机、ワゴン等）</t>
    <phoneticPr fontId="1"/>
  </si>
  <si>
    <t>犬小屋(長辺１ｍ未満)</t>
    <rPh sb="0" eb="1">
      <t>イヌ</t>
    </rPh>
    <rPh sb="1" eb="3">
      <t>ゴヤ</t>
    </rPh>
    <rPh sb="4" eb="6">
      <t>チョウヘン</t>
    </rPh>
    <rPh sb="8" eb="10">
      <t>ミマン</t>
    </rPh>
    <phoneticPr fontId="9"/>
  </si>
  <si>
    <t>犬小屋(長辺１ｍ以上)</t>
    <rPh sb="0" eb="1">
      <t>イヌ</t>
    </rPh>
    <rPh sb="1" eb="3">
      <t>ゴヤ</t>
    </rPh>
    <rPh sb="4" eb="6">
      <t>チョウヘン</t>
    </rPh>
    <rPh sb="8" eb="10">
      <t>イジョウ</t>
    </rPh>
    <phoneticPr fontId="9"/>
  </si>
  <si>
    <r>
      <t xml:space="preserve"> 通　知  日 </t>
    </r>
    <r>
      <rPr>
        <b/>
        <sz val="8"/>
        <rFont val="ＭＳ Ｐゴシック"/>
        <family val="3"/>
        <charset val="128"/>
      </rPr>
      <t>(受付ｾﾝﾀｰ記入欄)</t>
    </r>
    <rPh sb="1" eb="2">
      <t>ツウ</t>
    </rPh>
    <rPh sb="3" eb="4">
      <t>シ</t>
    </rPh>
    <rPh sb="6" eb="7">
      <t>ビ</t>
    </rPh>
    <rPh sb="9" eb="11">
      <t>ウケツケ</t>
    </rPh>
    <rPh sb="15" eb="17">
      <t>キニュウ</t>
    </rPh>
    <rPh sb="17" eb="18">
      <t>ラン</t>
    </rPh>
    <phoneticPr fontId="1"/>
  </si>
  <si>
    <t>　０４７－４５７－４１５３</t>
    <phoneticPr fontId="9"/>
  </si>
  <si>
    <t>【受付センター電話番号】</t>
    <rPh sb="1" eb="3">
      <t>ウケツケ</t>
    </rPh>
    <rPh sb="7" eb="9">
      <t>デンワ</t>
    </rPh>
    <rPh sb="9" eb="11">
      <t>バンゴウ</t>
    </rPh>
    <phoneticPr fontId="9"/>
  </si>
  <si>
    <t>粗 大 ご み 受 付 票</t>
    <rPh sb="0" eb="1">
      <t>アラ</t>
    </rPh>
    <rPh sb="2" eb="3">
      <t>ダイ</t>
    </rPh>
    <rPh sb="8" eb="9">
      <t>ウケ</t>
    </rPh>
    <rPh sb="10" eb="11">
      <t>ツキ</t>
    </rPh>
    <rPh sb="12" eb="13">
      <t>ヒョウ</t>
    </rPh>
    <phoneticPr fontId="1"/>
  </si>
  <si>
    <t>ふりがな</t>
    <phoneticPr fontId="1"/>
  </si>
  <si>
    <t>氏 名</t>
    <rPh sb="0" eb="1">
      <t>シ</t>
    </rPh>
    <rPh sb="2" eb="3">
      <t>メイ</t>
    </rPh>
    <phoneticPr fontId="1"/>
  </si>
  <si>
    <t>住所　　船橋市</t>
    <rPh sb="0" eb="2">
      <t>ジュウショ</t>
    </rPh>
    <rPh sb="4" eb="7">
      <t>フナバシシ</t>
    </rPh>
    <phoneticPr fontId="9"/>
  </si>
  <si>
    <t>月</t>
    <rPh sb="0" eb="1">
      <t>ガツ</t>
    </rPh>
    <phoneticPr fontId="9"/>
  </si>
  <si>
    <t>日</t>
    <rPh sb="0" eb="1">
      <t>ヒ</t>
    </rPh>
    <phoneticPr fontId="9"/>
  </si>
  <si>
    <t>曜日</t>
    <rPh sb="0" eb="2">
      <t>ヨウビ</t>
    </rPh>
    <phoneticPr fontId="9"/>
  </si>
  <si>
    <t>（その他の場合はその他欄に場所を記入してください。）</t>
  </si>
  <si>
    <r>
      <rPr>
        <b/>
        <sz val="9"/>
        <color indexed="8"/>
        <rFont val="ＭＳ Ｐゴシック"/>
        <family val="3"/>
        <charset val="128"/>
      </rPr>
      <t>戸　建　</t>
    </r>
    <r>
      <rPr>
        <sz val="9"/>
        <color indexed="8"/>
        <rFont val="ＭＳ Ｐゴシック"/>
        <family val="3"/>
        <charset val="128"/>
      </rPr>
      <t>　　　1、</t>
    </r>
    <r>
      <rPr>
        <sz val="9"/>
        <color indexed="8"/>
        <rFont val="ＭＳ Ｐゴシック"/>
        <family val="3"/>
        <charset val="128"/>
      </rPr>
      <t>門　2、玄関　3、車庫　4、庭先　5、その他</t>
    </r>
    <rPh sb="30" eb="31">
      <t>タ</t>
    </rPh>
    <phoneticPr fontId="1"/>
  </si>
  <si>
    <t>その他</t>
    <rPh sb="2" eb="3">
      <t>タ</t>
    </rPh>
    <phoneticPr fontId="9"/>
  </si>
  <si>
    <t>　※該当する置場所の番号を下記より選択して記入してください。</t>
    <rPh sb="2" eb="4">
      <t>ガイトウ</t>
    </rPh>
    <rPh sb="6" eb="8">
      <t>オキバ</t>
    </rPh>
    <rPh sb="8" eb="9">
      <t>ショ</t>
    </rPh>
    <rPh sb="10" eb="12">
      <t>バンゴウ</t>
    </rPh>
    <rPh sb="13" eb="15">
      <t>カキ</t>
    </rPh>
    <rPh sb="17" eb="19">
      <t>センタク</t>
    </rPh>
    <rPh sb="21" eb="22">
      <t>カキ</t>
    </rPh>
    <rPh sb="22" eb="23">
      <t>カキ</t>
    </rPh>
    <phoneticPr fontId="9"/>
  </si>
  <si>
    <t>置場所</t>
    <rPh sb="0" eb="2">
      <t>オキバ</t>
    </rPh>
    <rPh sb="2" eb="3">
      <t>ショ</t>
    </rPh>
    <phoneticPr fontId="9"/>
  </si>
  <si>
    <t>-</t>
    <phoneticPr fontId="9"/>
  </si>
  <si>
    <t>料金</t>
    <rPh sb="0" eb="1">
      <t>リョウ</t>
    </rPh>
    <rPh sb="1" eb="2">
      <t>キン</t>
    </rPh>
    <phoneticPr fontId="1"/>
  </si>
  <si>
    <t xml:space="preserve"> そ　　の　　他</t>
    <rPh sb="7" eb="8">
      <t>タ</t>
    </rPh>
    <phoneticPr fontId="1"/>
  </si>
  <si>
    <r>
      <rPr>
        <sz val="9"/>
        <color indexed="8"/>
        <rFont val="ＭＳ Ｐゴシック"/>
        <family val="3"/>
        <charset val="128"/>
      </rPr>
      <t>家</t>
    </r>
    <r>
      <rPr>
        <sz val="9"/>
        <color indexed="8"/>
        <rFont val="ＭＳ Ｐゴシック"/>
        <family val="3"/>
        <charset val="128"/>
      </rPr>
      <t xml:space="preserve">  </t>
    </r>
    <r>
      <rPr>
        <sz val="9"/>
        <color indexed="8"/>
        <rFont val="ＭＳ Ｐゴシック"/>
        <family val="3"/>
        <charset val="128"/>
      </rPr>
      <t>具</t>
    </r>
    <r>
      <rPr>
        <sz val="9"/>
        <color indexed="8"/>
        <rFont val="ＭＳ Ｐゴシック"/>
        <family val="3"/>
        <charset val="128"/>
      </rPr>
      <t xml:space="preserve">  </t>
    </r>
    <r>
      <rPr>
        <sz val="9"/>
        <color indexed="8"/>
        <rFont val="ＭＳ Ｐゴシック"/>
        <family val="3"/>
        <charset val="128"/>
      </rPr>
      <t>・</t>
    </r>
    <r>
      <rPr>
        <sz val="9"/>
        <color indexed="8"/>
        <rFont val="ＭＳ Ｐゴシック"/>
        <family val="3"/>
        <charset val="128"/>
      </rPr>
      <t xml:space="preserve">  </t>
    </r>
    <r>
      <rPr>
        <sz val="9"/>
        <color indexed="8"/>
        <rFont val="ＭＳ Ｐゴシック"/>
        <family val="3"/>
        <charset val="128"/>
      </rPr>
      <t>寝</t>
    </r>
    <r>
      <rPr>
        <sz val="9"/>
        <color indexed="8"/>
        <rFont val="ＭＳ Ｐゴシック"/>
        <family val="3"/>
        <charset val="128"/>
      </rPr>
      <t xml:space="preserve">  </t>
    </r>
    <r>
      <rPr>
        <sz val="9"/>
        <color indexed="8"/>
        <rFont val="ＭＳ Ｐゴシック"/>
        <family val="3"/>
        <charset val="128"/>
      </rPr>
      <t>具</t>
    </r>
    <r>
      <rPr>
        <sz val="9"/>
        <color indexed="8"/>
        <rFont val="ＭＳ Ｐゴシック"/>
        <family val="3"/>
        <charset val="128"/>
      </rPr>
      <t xml:space="preserve">  </t>
    </r>
    <r>
      <rPr>
        <sz val="9"/>
        <color indexed="8"/>
        <rFont val="ＭＳ Ｐゴシック"/>
        <family val="3"/>
        <charset val="128"/>
      </rPr>
      <t>・</t>
    </r>
    <r>
      <rPr>
        <sz val="9"/>
        <color indexed="8"/>
        <rFont val="ＭＳ Ｐゴシック"/>
        <family val="3"/>
        <charset val="128"/>
      </rPr>
      <t xml:space="preserve">  </t>
    </r>
    <r>
      <rPr>
        <sz val="9"/>
        <color indexed="8"/>
        <rFont val="ＭＳ Ｐゴシック"/>
        <family val="3"/>
        <charset val="128"/>
      </rPr>
      <t>建具</t>
    </r>
    <rPh sb="0" eb="1">
      <t>イエ</t>
    </rPh>
    <rPh sb="3" eb="4">
      <t>グ</t>
    </rPh>
    <rPh sb="9" eb="10">
      <t>ネ</t>
    </rPh>
    <rPh sb="12" eb="13">
      <t>グ</t>
    </rPh>
    <rPh sb="18" eb="20">
      <t>タテグ</t>
    </rPh>
    <phoneticPr fontId="1"/>
  </si>
  <si>
    <t>趣味 ・ スポーツ ・レジャー</t>
    <rPh sb="0" eb="1">
      <t>オモムキ</t>
    </rPh>
    <rPh sb="1" eb="2">
      <t>アジ</t>
    </rPh>
    <phoneticPr fontId="1"/>
  </si>
  <si>
    <t>収納家具、タンス、
食器棚、本棚、鏡台、
オーディオラック、
テレビ台、レンジ台等</t>
    <rPh sb="0" eb="2">
      <t>シュウノウ</t>
    </rPh>
    <rPh sb="2" eb="4">
      <t>カグ</t>
    </rPh>
    <phoneticPr fontId="1"/>
  </si>
  <si>
    <t>扇風機</t>
    <rPh sb="0" eb="3">
      <t>センプウキ</t>
    </rPh>
    <phoneticPr fontId="1"/>
  </si>
  <si>
    <t>音響機器(ラジカセ・アンプ等の単体の物)</t>
    <rPh sb="0" eb="2">
      <t>オンキョウ</t>
    </rPh>
    <rPh sb="2" eb="4">
      <t>キキ</t>
    </rPh>
    <rPh sb="13" eb="14">
      <t>トウ</t>
    </rPh>
    <rPh sb="15" eb="17">
      <t>タンタイ</t>
    </rPh>
    <rPh sb="18" eb="19">
      <t>モノ</t>
    </rPh>
    <phoneticPr fontId="9"/>
  </si>
  <si>
    <t>照明器具（白熱球、蛍光管等を除く）</t>
    <rPh sb="0" eb="2">
      <t>ショウメイ</t>
    </rPh>
    <rPh sb="2" eb="4">
      <t>キグ</t>
    </rPh>
    <rPh sb="5" eb="7">
      <t>ハクネツ</t>
    </rPh>
    <rPh sb="7" eb="8">
      <t>キュウ</t>
    </rPh>
    <rPh sb="9" eb="12">
      <t>ケイコウカン</t>
    </rPh>
    <rPh sb="12" eb="13">
      <t>トウ</t>
    </rPh>
    <rPh sb="14" eb="15">
      <t>ノゾ</t>
    </rPh>
    <phoneticPr fontId="1"/>
  </si>
  <si>
    <t>アンテナ</t>
    <phoneticPr fontId="1"/>
  </si>
  <si>
    <t>映像(ビデオデッキ)</t>
    <phoneticPr fontId="9"/>
  </si>
  <si>
    <t>本</t>
    <rPh sb="0" eb="1">
      <t>ホン</t>
    </rPh>
    <phoneticPr fontId="9"/>
  </si>
  <si>
    <t>【</t>
    <phoneticPr fontId="9"/>
  </si>
  <si>
    <t>】</t>
    <phoneticPr fontId="9"/>
  </si>
  <si>
    <t>物干し台
（1本ごと）</t>
    <rPh sb="0" eb="2">
      <t>モノホ</t>
    </rPh>
    <rPh sb="3" eb="4">
      <t>ダイ</t>
    </rPh>
    <rPh sb="7" eb="8">
      <t>ホン</t>
    </rPh>
    <phoneticPr fontId="1"/>
  </si>
  <si>
    <t>脚</t>
    <rPh sb="0" eb="1">
      <t>キャク</t>
    </rPh>
    <phoneticPr fontId="9"/>
  </si>
  <si>
    <t>枚</t>
    <rPh sb="0" eb="1">
      <t>マイ</t>
    </rPh>
    <phoneticPr fontId="9"/>
  </si>
  <si>
    <t>個</t>
    <rPh sb="0" eb="1">
      <t>コ</t>
    </rPh>
    <phoneticPr fontId="9"/>
  </si>
  <si>
    <t>合　　　計</t>
    <rPh sb="0" eb="1">
      <t>ゴウ</t>
    </rPh>
    <rPh sb="4" eb="5">
      <t>ケイ</t>
    </rPh>
    <phoneticPr fontId="1"/>
  </si>
  <si>
    <r>
      <rPr>
        <b/>
        <sz val="9"/>
        <color indexed="8"/>
        <rFont val="ＭＳ Ｐゴシック"/>
        <family val="3"/>
        <charset val="128"/>
      </rPr>
      <t>集合住宅</t>
    </r>
    <r>
      <rPr>
        <sz val="9"/>
        <color indexed="8"/>
        <rFont val="ＭＳ Ｐゴシック"/>
        <family val="3"/>
        <charset val="128"/>
      </rPr>
      <t>　　6、</t>
    </r>
    <r>
      <rPr>
        <sz val="9"/>
        <color indexed="8"/>
        <rFont val="ＭＳ Ｐゴシック"/>
        <family val="3"/>
        <charset val="128"/>
      </rPr>
      <t>ごみｽﾃｰｼｮﾝ　7、階段下　8、入り口 9、その他</t>
    </r>
    <rPh sb="0" eb="2">
      <t>シュウゴウ</t>
    </rPh>
    <rPh sb="2" eb="4">
      <t>ジュウタク</t>
    </rPh>
    <rPh sb="33" eb="34">
      <t>タ</t>
    </rPh>
    <phoneticPr fontId="1"/>
  </si>
  <si>
    <t>衣装箱（ﾌﾟﾗｽﾁｯｸ製以外）</t>
    <rPh sb="0" eb="3">
      <t>イショウバコ</t>
    </rPh>
    <rPh sb="11" eb="12">
      <t>セイ</t>
    </rPh>
    <rPh sb="12" eb="14">
      <t>イガイ</t>
    </rPh>
    <phoneticPr fontId="1"/>
  </si>
  <si>
    <t>いす（座いす・ﾍﾞﾝﾁ等）２人用以上</t>
    <rPh sb="3" eb="4">
      <t>ザ</t>
    </rPh>
    <rPh sb="11" eb="12">
      <t>トウ</t>
    </rPh>
    <rPh sb="14" eb="15">
      <t>ヒト</t>
    </rPh>
    <rPh sb="16" eb="18">
      <t>イジョウ</t>
    </rPh>
    <phoneticPr fontId="9"/>
  </si>
  <si>
    <t>円</t>
    <rPh sb="0" eb="1">
      <t>エン</t>
    </rPh>
    <phoneticPr fontId="9"/>
  </si>
  <si>
    <t>×</t>
    <phoneticPr fontId="9"/>
  </si>
  <si>
    <t>物干し竿  （３本まで1点）</t>
    <rPh sb="0" eb="2">
      <t>モノホ</t>
    </rPh>
    <rPh sb="3" eb="4">
      <t>サオ</t>
    </rPh>
    <rPh sb="8" eb="9">
      <t>ホン</t>
    </rPh>
    <rPh sb="12" eb="13">
      <t>テン</t>
    </rPh>
    <phoneticPr fontId="1"/>
  </si>
  <si>
    <t>衣装箱（ﾌﾟﾗｽﾁｯｸ製、２個まで1点）</t>
    <rPh sb="0" eb="3">
      <t>イショウバコ</t>
    </rPh>
    <rPh sb="11" eb="12">
      <t>セイ</t>
    </rPh>
    <rPh sb="14" eb="15">
      <t>コ</t>
    </rPh>
    <phoneticPr fontId="1"/>
  </si>
  <si>
    <t>いす（座いす・ﾍﾞﾝﾁ等１人用２脚まで1点）</t>
    <rPh sb="3" eb="4">
      <t>ザ</t>
    </rPh>
    <rPh sb="11" eb="12">
      <t>トウ</t>
    </rPh>
    <rPh sb="13" eb="14">
      <t>ヒト</t>
    </rPh>
    <rPh sb="16" eb="17">
      <t>キャク</t>
    </rPh>
    <rPh sb="20" eb="21">
      <t>テン</t>
    </rPh>
    <phoneticPr fontId="9"/>
  </si>
  <si>
    <r>
      <rPr>
        <sz val="8"/>
        <rFont val="ＭＳ Ｐゴシック"/>
        <family val="3"/>
        <charset val="128"/>
      </rPr>
      <t>カーテンレール</t>
    </r>
    <r>
      <rPr>
        <sz val="7.5"/>
        <rFont val="ＭＳ Ｐゴシック"/>
        <family val="3"/>
        <charset val="128"/>
      </rPr>
      <t>（２ｍ以下、５本まで1点）</t>
    </r>
    <rPh sb="18" eb="19">
      <t>テン</t>
    </rPh>
    <phoneticPr fontId="1"/>
  </si>
  <si>
    <r>
      <t>座布団(ｸｯｼｮﾝ含む・５枚まで</t>
    </r>
    <r>
      <rPr>
        <sz val="9"/>
        <rFont val="ＭＳ Ｐゴシック"/>
        <family val="3"/>
        <charset val="128"/>
      </rPr>
      <t>1点）</t>
    </r>
    <rPh sb="0" eb="3">
      <t>ザブトン</t>
    </rPh>
    <rPh sb="9" eb="10">
      <t>フク</t>
    </rPh>
    <rPh sb="13" eb="14">
      <t>マイ</t>
    </rPh>
    <phoneticPr fontId="9"/>
  </si>
  <si>
    <r>
      <t>すだれ（５枚まで</t>
    </r>
    <r>
      <rPr>
        <sz val="9"/>
        <rFont val="ＭＳ Ｐゴシック"/>
        <family val="3"/>
        <charset val="128"/>
      </rPr>
      <t>1点）</t>
    </r>
    <rPh sb="5" eb="6">
      <t>マイ</t>
    </rPh>
    <phoneticPr fontId="9"/>
  </si>
  <si>
    <r>
      <t>建具</t>
    </r>
    <r>
      <rPr>
        <sz val="8.5"/>
        <rFont val="ＭＳ Ｐゴシック"/>
        <family val="3"/>
        <charset val="128"/>
      </rPr>
      <t>(障子、網戸、ふすま・ 2枚まで1点）</t>
    </r>
    <rPh sb="0" eb="2">
      <t>タテグ</t>
    </rPh>
    <rPh sb="3" eb="5">
      <t>ショウジ</t>
    </rPh>
    <rPh sb="6" eb="8">
      <t>アミド</t>
    </rPh>
    <rPh sb="15" eb="16">
      <t>マイ</t>
    </rPh>
    <phoneticPr fontId="9"/>
  </si>
  <si>
    <t>布団（３枚まで1点）</t>
    <rPh sb="0" eb="2">
      <t>フトン</t>
    </rPh>
    <rPh sb="4" eb="5">
      <t>マイ</t>
    </rPh>
    <phoneticPr fontId="1"/>
  </si>
  <si>
    <r>
      <t>ブラインド</t>
    </r>
    <r>
      <rPr>
        <sz val="8"/>
        <rFont val="ＭＳ Ｐゴシック"/>
        <family val="3"/>
        <charset val="128"/>
      </rPr>
      <t>（長さ２ｍ以下、２本まで1点）</t>
    </r>
    <rPh sb="6" eb="7">
      <t>ナガ</t>
    </rPh>
    <rPh sb="10" eb="12">
      <t>イカ</t>
    </rPh>
    <rPh sb="14" eb="15">
      <t>ホン</t>
    </rPh>
    <phoneticPr fontId="9"/>
  </si>
  <si>
    <t>ホットカーペット (ｶﾊﾞｰ含)３畳まで１点</t>
    <rPh sb="14" eb="15">
      <t>フク</t>
    </rPh>
    <rPh sb="17" eb="18">
      <t>ジョウ</t>
    </rPh>
    <rPh sb="21" eb="22">
      <t>テン</t>
    </rPh>
    <phoneticPr fontId="1"/>
  </si>
  <si>
    <r>
      <t>敷物</t>
    </r>
    <r>
      <rPr>
        <sz val="9"/>
        <color indexed="8"/>
        <rFont val="ＭＳ Ｐゴシック"/>
        <family val="3"/>
        <charset val="128"/>
      </rPr>
      <t>(ｶｰﾍﾟｯﾄ・じゅうたん等)</t>
    </r>
    <r>
      <rPr>
        <sz val="9"/>
        <color indexed="8"/>
        <rFont val="ＭＳ Ｐゴシック"/>
        <family val="3"/>
        <charset val="128"/>
      </rPr>
      <t>　３</t>
    </r>
    <r>
      <rPr>
        <sz val="9"/>
        <color indexed="8"/>
        <rFont val="ＭＳ Ｐゴシック"/>
        <family val="3"/>
        <charset val="128"/>
      </rPr>
      <t>畳まで１点</t>
    </r>
    <rPh sb="0" eb="2">
      <t>シキモノ</t>
    </rPh>
    <rPh sb="15" eb="16">
      <t>トウ</t>
    </rPh>
    <rPh sb="19" eb="20">
      <t>ジョウ</t>
    </rPh>
    <rPh sb="23" eb="24">
      <t>テン</t>
    </rPh>
    <phoneticPr fontId="9"/>
  </si>
  <si>
    <t>長辺１ｍ以上、短辺１ｍ未満</t>
    <rPh sb="0" eb="2">
      <t>チョウヘン</t>
    </rPh>
    <rPh sb="4" eb="6">
      <t>イジョウ</t>
    </rPh>
    <rPh sb="7" eb="9">
      <t>タンペン</t>
    </rPh>
    <rPh sb="11" eb="13">
      <t>ミマン</t>
    </rPh>
    <phoneticPr fontId="1"/>
  </si>
  <si>
    <t>長辺１.５ｍ以上、短辺１ｍ以上</t>
    <rPh sb="0" eb="2">
      <t>チョウヘン</t>
    </rPh>
    <rPh sb="6" eb="8">
      <t>イジョウ</t>
    </rPh>
    <rPh sb="9" eb="11">
      <t>タンペン</t>
    </rPh>
    <rPh sb="13" eb="15">
      <t>イジョウ</t>
    </rPh>
    <phoneticPr fontId="1"/>
  </si>
  <si>
    <t>長辺１.５ｍ未満、短辺１ｍ以上</t>
    <rPh sb="0" eb="2">
      <t>チョウヘン</t>
    </rPh>
    <rPh sb="6" eb="8">
      <t>ミマン</t>
    </rPh>
    <rPh sb="9" eb="11">
      <t>タンペン</t>
    </rPh>
    <rPh sb="13" eb="15">
      <t>イジョウ</t>
    </rPh>
    <phoneticPr fontId="1"/>
  </si>
  <si>
    <t>ゴルフクラブ１セットまで（バック含む）</t>
    <rPh sb="16" eb="17">
      <t>フク</t>
    </rPh>
    <phoneticPr fontId="1"/>
  </si>
  <si>
    <t>〇1世帯１回５点まで受付できます。（７日後に次の申込みができます。）</t>
    <rPh sb="2" eb="4">
      <t>セタイ</t>
    </rPh>
    <rPh sb="5" eb="6">
      <t>カイ</t>
    </rPh>
    <rPh sb="7" eb="8">
      <t>テン</t>
    </rPh>
    <rPh sb="10" eb="12">
      <t>ウケツケ</t>
    </rPh>
    <rPh sb="19" eb="20">
      <t>ヒ</t>
    </rPh>
    <rPh sb="20" eb="21">
      <t>ゴ</t>
    </rPh>
    <rPh sb="22" eb="23">
      <t>ツギ</t>
    </rPh>
    <rPh sb="24" eb="26">
      <t>モウシコ</t>
    </rPh>
    <phoneticPr fontId="9"/>
  </si>
  <si>
    <t>〇収集時間は、８時３０分から１５時３０分頃までに回収します。</t>
    <rPh sb="1" eb="3">
      <t>シュウシュウ</t>
    </rPh>
    <rPh sb="3" eb="5">
      <t>ジカン</t>
    </rPh>
    <rPh sb="8" eb="9">
      <t>ジ</t>
    </rPh>
    <rPh sb="11" eb="12">
      <t>フン</t>
    </rPh>
    <rPh sb="16" eb="17">
      <t>ジ</t>
    </rPh>
    <rPh sb="19" eb="20">
      <t>フン</t>
    </rPh>
    <rPh sb="20" eb="21">
      <t>コロ</t>
    </rPh>
    <rPh sb="24" eb="26">
      <t>カイシュウ</t>
    </rPh>
    <phoneticPr fontId="9"/>
  </si>
  <si>
    <t>※上記以外の品物については、電話での申込みとなります。</t>
    <rPh sb="1" eb="3">
      <t>ジョウキ</t>
    </rPh>
    <rPh sb="3" eb="5">
      <t>イガイ</t>
    </rPh>
    <rPh sb="6" eb="8">
      <t>シナモノ</t>
    </rPh>
    <rPh sb="14" eb="16">
      <t>デンワ</t>
    </rPh>
    <rPh sb="18" eb="20">
      <t>モウシコ</t>
    </rPh>
    <phoneticPr fontId="9"/>
  </si>
  <si>
    <t>各該当する粗大ごみに貼ってください。（なお、処理券はコンビニ等で購入できます。詳細は、ホームページの「粗大ごみ処理券購入方法」を参照してください。）</t>
    <phoneticPr fontId="9"/>
  </si>
  <si>
    <t>受付センター記入箇所</t>
    <rPh sb="0" eb="2">
      <t>ウケツケ</t>
    </rPh>
    <rPh sb="6" eb="8">
      <t>キニュウ</t>
    </rPh>
    <rPh sb="8" eb="10">
      <t>カショ</t>
    </rPh>
    <phoneticPr fontId="9"/>
  </si>
  <si>
    <t>長辺１ｍ以上、短辺１ｍ以上</t>
    <rPh sb="0" eb="2">
      <t>チョウヘン</t>
    </rPh>
    <rPh sb="4" eb="6">
      <t>イジョウ</t>
    </rPh>
    <rPh sb="7" eb="9">
      <t>タンペン</t>
    </rPh>
    <rPh sb="11" eb="13">
      <t>イジョウ</t>
    </rPh>
    <phoneticPr fontId="1"/>
  </si>
  <si>
    <t>ござ（３枚まで1点）</t>
    <rPh sb="4" eb="5">
      <t>マイ</t>
    </rPh>
    <rPh sb="8" eb="9">
      <t>テン</t>
    </rPh>
    <phoneticPr fontId="9"/>
  </si>
  <si>
    <t>照　　　合</t>
    <rPh sb="0" eb="1">
      <t>アキラ</t>
    </rPh>
    <rPh sb="4" eb="5">
      <t>ア</t>
    </rPh>
    <phoneticPr fontId="1"/>
  </si>
  <si>
    <t>こたつ板</t>
    <rPh sb="3" eb="4">
      <t>イタ</t>
    </rPh>
    <phoneticPr fontId="9"/>
  </si>
  <si>
    <t>ヘルメット</t>
    <phoneticPr fontId="9"/>
  </si>
  <si>
    <t xml:space="preserve"> </t>
    <phoneticPr fontId="9"/>
  </si>
  <si>
    <t>➡受付センターFAX番号：047-457-4221</t>
    <phoneticPr fontId="9"/>
  </si>
  <si>
    <t>粗大ごみ処理券の枚数</t>
    <rPh sb="0" eb="2">
      <t>ソダイ</t>
    </rPh>
    <rPh sb="4" eb="6">
      <t>ショリ</t>
    </rPh>
    <rPh sb="6" eb="7">
      <t>ケン</t>
    </rPh>
    <rPh sb="8" eb="10">
      <t>マイスウ</t>
    </rPh>
    <phoneticPr fontId="9"/>
  </si>
  <si>
    <t>炊飯器 ・ ホットプレート ・ トースター</t>
    <rPh sb="0" eb="3">
      <t>スイハンキ</t>
    </rPh>
    <phoneticPr fontId="1"/>
  </si>
  <si>
    <r>
      <t xml:space="preserve">ベット
</t>
    </r>
    <r>
      <rPr>
        <sz val="9"/>
        <color indexed="10"/>
        <rFont val="ＭＳ Ｐゴシック"/>
        <family val="3"/>
        <charset val="128"/>
      </rPr>
      <t>（スプリングマットは回収出来ません）</t>
    </r>
    <rPh sb="14" eb="16">
      <t>カイシュウ</t>
    </rPh>
    <rPh sb="16" eb="18">
      <t>デキ</t>
    </rPh>
    <phoneticPr fontId="1"/>
  </si>
  <si>
    <t>〇処理券は３７０円券の１種類ですので、合計金額相当枚数の処理券を購入し</t>
    <rPh sb="1" eb="3">
      <t>ショリ</t>
    </rPh>
    <rPh sb="3" eb="4">
      <t>ケン</t>
    </rPh>
    <rPh sb="8" eb="9">
      <t>エン</t>
    </rPh>
    <rPh sb="9" eb="10">
      <t>ケン</t>
    </rPh>
    <rPh sb="12" eb="14">
      <t>シュルイ</t>
    </rPh>
    <rPh sb="19" eb="21">
      <t>ゴウケイ</t>
    </rPh>
    <rPh sb="21" eb="23">
      <t>キンガク</t>
    </rPh>
    <rPh sb="23" eb="25">
      <t>ソウトウ</t>
    </rPh>
    <rPh sb="25" eb="27">
      <t>マイスウ</t>
    </rPh>
    <rPh sb="28" eb="30">
      <t>ショリ</t>
    </rPh>
    <rPh sb="30" eb="31">
      <t>ケン</t>
    </rPh>
    <rPh sb="32" eb="34">
      <t>コウニュウ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</si>
</sst>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33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8.5"/>
      <name val="ＭＳ Ｐゴシック"/>
      <family val="3"/>
      <charset val="128"/>
    </font>
    <font>
      <sz val="7.5"/>
      <name val="ＭＳ Ｐゴシック"/>
      <family val="3"/>
      <charset val="128"/>
    </font>
    <font>
      <sz val="8.5"/>
      <color indexed="8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hair">
        <color indexed="64"/>
      </bottom>
      <diagonal/>
    </border>
    <border>
      <left/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ck">
        <color indexed="64"/>
      </right>
      <top style="hair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378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3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7" fillId="0" borderId="0" xfId="0" applyFont="1" applyBorder="1">
      <alignment vertical="center"/>
    </xf>
    <xf numFmtId="0" fontId="19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Fill="1" applyBorder="1">
      <alignment vertical="center"/>
    </xf>
    <xf numFmtId="0" fontId="20" fillId="0" borderId="2" xfId="0" applyFont="1" applyBorder="1">
      <alignment vertical="center"/>
    </xf>
    <xf numFmtId="0" fontId="20" fillId="0" borderId="0" xfId="0" applyFont="1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0" fillId="0" borderId="3" xfId="0" applyFont="1" applyBorder="1" applyAlignment="1">
      <alignment vertical="center"/>
    </xf>
    <xf numFmtId="0" fontId="13" fillId="0" borderId="2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7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3" fillId="0" borderId="5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13" fillId="0" borderId="8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21" fillId="0" borderId="7" xfId="0" applyFont="1" applyBorder="1">
      <alignment vertical="center"/>
    </xf>
    <xf numFmtId="0" fontId="3" fillId="0" borderId="2" xfId="0" applyFont="1" applyFill="1" applyBorder="1" applyAlignment="1">
      <alignment horizontal="left" vertical="center"/>
    </xf>
    <xf numFmtId="0" fontId="20" fillId="0" borderId="0" xfId="0" applyFont="1" applyBorder="1" applyAlignment="1">
      <alignment vertical="center"/>
    </xf>
    <xf numFmtId="0" fontId="19" fillId="0" borderId="9" xfId="0" applyFont="1" applyBorder="1" applyAlignment="1">
      <alignment vertical="top"/>
    </xf>
    <xf numFmtId="0" fontId="19" fillId="0" borderId="9" xfId="0" applyFont="1" applyBorder="1" applyAlignment="1">
      <alignment vertical="center"/>
    </xf>
    <xf numFmtId="0" fontId="19" fillId="0" borderId="9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top"/>
    </xf>
    <xf numFmtId="0" fontId="19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top"/>
    </xf>
    <xf numFmtId="0" fontId="20" fillId="0" borderId="2" xfId="0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0" fontId="20" fillId="0" borderId="12" xfId="0" applyFont="1" applyBorder="1" applyAlignment="1">
      <alignment vertical="center"/>
    </xf>
    <xf numFmtId="0" fontId="20" fillId="0" borderId="9" xfId="0" applyFont="1" applyBorder="1" applyAlignment="1">
      <alignment vertical="center"/>
    </xf>
    <xf numFmtId="0" fontId="0" fillId="0" borderId="0" xfId="0" applyProtection="1">
      <alignment vertical="center"/>
      <protection locked="0"/>
    </xf>
    <xf numFmtId="0" fontId="14" fillId="0" borderId="2" xfId="0" applyFont="1" applyBorder="1" applyAlignment="1">
      <alignment horizontal="left" vertical="center"/>
    </xf>
    <xf numFmtId="0" fontId="13" fillId="0" borderId="14" xfId="0" applyFont="1" applyBorder="1" applyAlignment="1">
      <alignment vertical="center"/>
    </xf>
    <xf numFmtId="0" fontId="13" fillId="0" borderId="9" xfId="0" applyFont="1" applyBorder="1" applyAlignment="1">
      <alignment vertical="center"/>
    </xf>
    <xf numFmtId="0" fontId="20" fillId="0" borderId="17" xfId="0" applyFont="1" applyBorder="1" applyAlignment="1">
      <alignment vertical="center"/>
    </xf>
    <xf numFmtId="0" fontId="20" fillId="0" borderId="7" xfId="0" applyFont="1" applyBorder="1" applyAlignment="1">
      <alignment vertical="center"/>
    </xf>
    <xf numFmtId="0" fontId="20" fillId="0" borderId="18" xfId="0" applyFont="1" applyBorder="1" applyAlignment="1">
      <alignment vertical="center"/>
    </xf>
    <xf numFmtId="0" fontId="3" fillId="0" borderId="19" xfId="0" applyFont="1" applyBorder="1">
      <alignment vertical="center"/>
    </xf>
    <xf numFmtId="0" fontId="5" fillId="0" borderId="9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13" fillId="0" borderId="7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4" fillId="0" borderId="2" xfId="0" applyFont="1" applyBorder="1" applyAlignment="1">
      <alignment vertical="center"/>
    </xf>
    <xf numFmtId="0" fontId="21" fillId="0" borderId="7" xfId="0" applyFont="1" applyBorder="1" applyAlignment="1">
      <alignment vertical="center"/>
    </xf>
    <xf numFmtId="0" fontId="21" fillId="0" borderId="2" xfId="0" applyFont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14" fillId="0" borderId="2" xfId="0" applyFont="1" applyBorder="1">
      <alignment vertical="center"/>
    </xf>
    <xf numFmtId="0" fontId="21" fillId="0" borderId="2" xfId="0" applyFont="1" applyBorder="1">
      <alignment vertical="center"/>
    </xf>
    <xf numFmtId="0" fontId="21" fillId="0" borderId="5" xfId="0" applyFont="1" applyBorder="1">
      <alignment vertical="center"/>
    </xf>
    <xf numFmtId="0" fontId="22" fillId="0" borderId="2" xfId="0" applyFont="1" applyBorder="1">
      <alignment vertical="center"/>
    </xf>
    <xf numFmtId="0" fontId="20" fillId="0" borderId="7" xfId="0" applyFont="1" applyBorder="1">
      <alignment vertical="center"/>
    </xf>
    <xf numFmtId="0" fontId="0" fillId="0" borderId="5" xfId="0" applyBorder="1">
      <alignment vertical="center"/>
    </xf>
    <xf numFmtId="0" fontId="20" fillId="0" borderId="20" xfId="0" applyFont="1" applyBorder="1" applyAlignment="1">
      <alignment vertical="center"/>
    </xf>
    <xf numFmtId="0" fontId="16" fillId="0" borderId="7" xfId="0" applyFont="1" applyBorder="1">
      <alignment vertical="center"/>
    </xf>
    <xf numFmtId="0" fontId="5" fillId="0" borderId="1" xfId="0" applyFont="1" applyFill="1" applyBorder="1" applyAlignment="1">
      <alignment horizontal="left" vertical="center"/>
    </xf>
    <xf numFmtId="0" fontId="13" fillId="0" borderId="18" xfId="0" applyFont="1" applyBorder="1" applyAlignment="1">
      <alignment vertical="center"/>
    </xf>
    <xf numFmtId="0" fontId="19" fillId="0" borderId="5" xfId="0" applyFont="1" applyBorder="1">
      <alignment vertical="center"/>
    </xf>
    <xf numFmtId="38" fontId="19" fillId="0" borderId="2" xfId="0" applyNumberFormat="1" applyFont="1" applyBorder="1" applyAlignment="1">
      <alignment vertical="center"/>
    </xf>
    <xf numFmtId="0" fontId="19" fillId="0" borderId="7" xfId="0" applyFont="1" applyBorder="1">
      <alignment vertical="center"/>
    </xf>
    <xf numFmtId="0" fontId="19" fillId="0" borderId="2" xfId="0" applyFont="1" applyBorder="1" applyAlignment="1">
      <alignment vertical="center"/>
    </xf>
    <xf numFmtId="0" fontId="23" fillId="0" borderId="14" xfId="0" applyFont="1" applyFill="1" applyBorder="1" applyAlignment="1">
      <alignment horizontal="left" vertical="center"/>
    </xf>
    <xf numFmtId="0" fontId="20" fillId="0" borderId="3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20" fillId="0" borderId="19" xfId="0" applyFont="1" applyFill="1" applyBorder="1" applyAlignment="1">
      <alignment horizontal="left" vertical="center"/>
    </xf>
    <xf numFmtId="0" fontId="20" fillId="0" borderId="9" xfId="0" applyFont="1" applyFill="1" applyBorder="1" applyAlignment="1">
      <alignment horizontal="left" vertical="center"/>
    </xf>
    <xf numFmtId="0" fontId="20" fillId="0" borderId="0" xfId="0" applyFont="1" applyFill="1" applyBorder="1">
      <alignment vertical="center"/>
    </xf>
    <xf numFmtId="0" fontId="23" fillId="0" borderId="9" xfId="0" applyFont="1" applyFill="1" applyBorder="1" applyAlignment="1">
      <alignment vertical="center"/>
    </xf>
    <xf numFmtId="0" fontId="20" fillId="0" borderId="9" xfId="0" applyFont="1" applyFill="1" applyBorder="1">
      <alignment vertical="center"/>
    </xf>
    <xf numFmtId="0" fontId="20" fillId="0" borderId="8" xfId="0" applyFont="1" applyFill="1" applyBorder="1" applyAlignment="1">
      <alignment horizontal="left" vertical="center"/>
    </xf>
    <xf numFmtId="0" fontId="0" fillId="0" borderId="19" xfId="0" applyFill="1" applyBorder="1" applyAlignment="1">
      <alignment horizontal="left" vertical="center"/>
    </xf>
    <xf numFmtId="0" fontId="20" fillId="0" borderId="3" xfId="0" applyFont="1" applyBorder="1" applyAlignment="1">
      <alignment horizontal="left" vertical="center"/>
    </xf>
    <xf numFmtId="0" fontId="24" fillId="0" borderId="1" xfId="0" applyFont="1" applyBorder="1" applyAlignment="1">
      <alignment vertical="center"/>
    </xf>
    <xf numFmtId="0" fontId="24" fillId="0" borderId="6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19" xfId="0" applyFont="1" applyBorder="1" applyAlignment="1">
      <alignment vertical="center"/>
    </xf>
    <xf numFmtId="0" fontId="19" fillId="0" borderId="8" xfId="0" applyFont="1" applyBorder="1">
      <alignment vertical="center"/>
    </xf>
    <xf numFmtId="0" fontId="25" fillId="0" borderId="9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5" fillId="0" borderId="0" xfId="0" applyFont="1" applyFill="1" applyBorder="1">
      <alignment vertical="center"/>
    </xf>
    <xf numFmtId="0" fontId="20" fillId="0" borderId="19" xfId="0" applyFont="1" applyBorder="1">
      <alignment vertical="center"/>
    </xf>
    <xf numFmtId="0" fontId="4" fillId="0" borderId="9" xfId="0" applyFont="1" applyFill="1" applyBorder="1">
      <alignment vertical="center"/>
    </xf>
    <xf numFmtId="0" fontId="3" fillId="0" borderId="21" xfId="0" applyFont="1" applyBorder="1">
      <alignment vertical="center"/>
    </xf>
    <xf numFmtId="0" fontId="0" fillId="0" borderId="21" xfId="0" applyBorder="1">
      <alignment vertical="center"/>
    </xf>
    <xf numFmtId="0" fontId="0" fillId="0" borderId="4" xfId="0" applyBorder="1">
      <alignment vertical="center"/>
    </xf>
    <xf numFmtId="0" fontId="20" fillId="0" borderId="3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0" fillId="0" borderId="19" xfId="0" applyFont="1" applyFill="1" applyBorder="1" applyAlignment="1">
      <alignment vertical="center"/>
    </xf>
    <xf numFmtId="0" fontId="3" fillId="0" borderId="0" xfId="0" applyFont="1" applyFill="1" applyBorder="1">
      <alignment vertical="center"/>
    </xf>
    <xf numFmtId="0" fontId="0" fillId="2" borderId="22" xfId="0" applyFill="1" applyBorder="1">
      <alignment vertical="center"/>
    </xf>
    <xf numFmtId="0" fontId="0" fillId="2" borderId="23" xfId="0" applyFill="1" applyBorder="1">
      <alignment vertical="center"/>
    </xf>
    <xf numFmtId="0" fontId="0" fillId="2" borderId="24" xfId="0" applyFill="1" applyBorder="1">
      <alignment vertical="center"/>
    </xf>
    <xf numFmtId="0" fontId="23" fillId="2" borderId="25" xfId="0" applyFont="1" applyFill="1" applyBorder="1" applyAlignment="1">
      <alignment vertical="center"/>
    </xf>
    <xf numFmtId="0" fontId="26" fillId="2" borderId="13" xfId="0" applyFont="1" applyFill="1" applyBorder="1" applyAlignment="1">
      <alignment vertical="center"/>
    </xf>
    <xf numFmtId="0" fontId="24" fillId="2" borderId="13" xfId="0" applyFont="1" applyFill="1" applyBorder="1" applyAlignment="1">
      <alignment vertical="center"/>
    </xf>
    <xf numFmtId="0" fontId="24" fillId="2" borderId="16" xfId="0" applyFont="1" applyFill="1" applyBorder="1" applyAlignment="1">
      <alignment vertical="center"/>
    </xf>
    <xf numFmtId="0" fontId="13" fillId="2" borderId="22" xfId="0" applyFont="1" applyFill="1" applyBorder="1" applyAlignment="1">
      <alignment vertical="center"/>
    </xf>
    <xf numFmtId="0" fontId="13" fillId="2" borderId="24" xfId="0" applyFont="1" applyFill="1" applyBorder="1" applyAlignment="1">
      <alignment vertical="center"/>
    </xf>
    <xf numFmtId="0" fontId="13" fillId="2" borderId="22" xfId="0" applyFont="1" applyFill="1" applyBorder="1" applyAlignment="1">
      <alignment horizontal="left" vertical="center"/>
    </xf>
    <xf numFmtId="0" fontId="13" fillId="2" borderId="23" xfId="0" applyFont="1" applyFill="1" applyBorder="1" applyAlignment="1" applyProtection="1">
      <alignment horizontal="left" vertical="center"/>
      <protection locked="0"/>
    </xf>
    <xf numFmtId="0" fontId="14" fillId="2" borderId="23" xfId="0" applyFont="1" applyFill="1" applyBorder="1" applyAlignment="1" applyProtection="1">
      <alignment horizontal="left" vertical="center"/>
      <protection locked="0"/>
    </xf>
    <xf numFmtId="0" fontId="13" fillId="2" borderId="24" xfId="0" applyFont="1" applyFill="1" applyBorder="1" applyAlignment="1">
      <alignment horizontal="left" vertical="center"/>
    </xf>
    <xf numFmtId="0" fontId="13" fillId="2" borderId="23" xfId="0" applyFont="1" applyFill="1" applyBorder="1" applyAlignment="1" applyProtection="1">
      <alignment vertical="center"/>
      <protection locked="0"/>
    </xf>
    <xf numFmtId="0" fontId="0" fillId="0" borderId="7" xfId="0" applyBorder="1">
      <alignment vertical="center"/>
    </xf>
    <xf numFmtId="0" fontId="24" fillId="0" borderId="0" xfId="0" applyFont="1" applyFill="1" applyBorder="1" applyAlignment="1">
      <alignment horizontal="left" vertical="center"/>
    </xf>
    <xf numFmtId="0" fontId="24" fillId="0" borderId="14" xfId="0" applyFont="1" applyFill="1" applyBorder="1" applyAlignment="1">
      <alignment horizontal="left" vertical="center"/>
    </xf>
    <xf numFmtId="0" fontId="27" fillId="0" borderId="26" xfId="0" applyFont="1" applyFill="1" applyBorder="1" applyAlignment="1">
      <alignment horizontal="center" vertical="center"/>
    </xf>
    <xf numFmtId="38" fontId="27" fillId="0" borderId="2" xfId="1" applyFont="1" applyBorder="1" applyAlignment="1">
      <alignment horizontal="center" vertical="center"/>
    </xf>
    <xf numFmtId="38" fontId="27" fillId="0" borderId="5" xfId="1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24" fillId="0" borderId="8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19" fillId="0" borderId="9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38" fontId="19" fillId="0" borderId="9" xfId="0" applyNumberFormat="1" applyFont="1" applyBorder="1" applyAlignment="1">
      <alignment horizontal="center" vertical="center"/>
    </xf>
    <xf numFmtId="38" fontId="19" fillId="0" borderId="2" xfId="1" applyFont="1" applyBorder="1" applyAlignment="1">
      <alignment horizontal="center" vertical="center"/>
    </xf>
    <xf numFmtId="38" fontId="19" fillId="0" borderId="7" xfId="1" applyFont="1" applyBorder="1" applyAlignment="1">
      <alignment horizontal="center" vertical="center"/>
    </xf>
    <xf numFmtId="176" fontId="19" fillId="0" borderId="9" xfId="0" applyNumberFormat="1" applyFont="1" applyBorder="1" applyAlignment="1">
      <alignment horizontal="center" vertical="center"/>
    </xf>
    <xf numFmtId="0" fontId="19" fillId="0" borderId="2" xfId="0" applyNumberFormat="1" applyFont="1" applyBorder="1" applyAlignment="1">
      <alignment horizontal="center" vertical="center"/>
    </xf>
    <xf numFmtId="0" fontId="13" fillId="0" borderId="7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176" fontId="19" fillId="0" borderId="2" xfId="0" applyNumberFormat="1" applyFont="1" applyBorder="1" applyAlignment="1">
      <alignment horizontal="center" vertical="center"/>
    </xf>
    <xf numFmtId="38" fontId="7" fillId="0" borderId="7" xfId="1" applyFont="1" applyBorder="1" applyAlignment="1">
      <alignment horizontal="center" vertical="center"/>
    </xf>
    <xf numFmtId="38" fontId="7" fillId="0" borderId="2" xfId="1" applyFont="1" applyBorder="1" applyAlignment="1">
      <alignment horizontal="center" vertical="center"/>
    </xf>
    <xf numFmtId="38" fontId="7" fillId="0" borderId="18" xfId="1" applyFont="1" applyBorder="1" applyAlignment="1">
      <alignment horizontal="center" vertical="center"/>
    </xf>
    <xf numFmtId="38" fontId="7" fillId="0" borderId="7" xfId="1" applyFont="1" applyFill="1" applyBorder="1" applyAlignment="1">
      <alignment horizontal="center" vertical="center"/>
    </xf>
    <xf numFmtId="38" fontId="7" fillId="0" borderId="2" xfId="1" applyFont="1" applyFill="1" applyBorder="1" applyAlignment="1">
      <alignment horizontal="center" vertical="center"/>
    </xf>
    <xf numFmtId="38" fontId="7" fillId="0" borderId="18" xfId="1" applyFont="1" applyFill="1" applyBorder="1" applyAlignment="1">
      <alignment horizontal="center" vertical="center"/>
    </xf>
    <xf numFmtId="0" fontId="13" fillId="2" borderId="23" xfId="0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176" fontId="7" fillId="2" borderId="30" xfId="1" applyNumberFormat="1" applyFont="1" applyFill="1" applyBorder="1" applyAlignment="1" applyProtection="1">
      <alignment horizontal="center" vertical="center"/>
      <protection locked="0"/>
    </xf>
    <xf numFmtId="176" fontId="7" fillId="2" borderId="2" xfId="1" applyNumberFormat="1" applyFont="1" applyFill="1" applyBorder="1" applyAlignment="1" applyProtection="1">
      <alignment horizontal="center" vertical="center"/>
      <protection locked="0"/>
    </xf>
    <xf numFmtId="176" fontId="7" fillId="2" borderId="18" xfId="1" applyNumberFormat="1" applyFont="1" applyFill="1" applyBorder="1" applyAlignment="1" applyProtection="1">
      <alignment horizontal="center" vertical="center"/>
      <protection locked="0"/>
    </xf>
    <xf numFmtId="38" fontId="3" fillId="0" borderId="2" xfId="1" applyFont="1" applyBorder="1" applyAlignment="1">
      <alignment horizontal="center" vertical="center"/>
    </xf>
    <xf numFmtId="38" fontId="3" fillId="0" borderId="5" xfId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38" fontId="3" fillId="0" borderId="30" xfId="1" applyFont="1" applyBorder="1" applyAlignment="1">
      <alignment horizontal="center" vertical="center"/>
    </xf>
    <xf numFmtId="38" fontId="19" fillId="0" borderId="18" xfId="1" applyFont="1" applyBorder="1" applyAlignment="1">
      <alignment horizontal="center" vertical="center"/>
    </xf>
    <xf numFmtId="176" fontId="7" fillId="2" borderId="27" xfId="1" applyNumberFormat="1" applyFont="1" applyFill="1" applyBorder="1" applyAlignment="1" applyProtection="1">
      <alignment horizontal="center" vertical="center"/>
      <protection locked="0"/>
    </xf>
    <xf numFmtId="176" fontId="7" fillId="2" borderId="28" xfId="1" applyNumberFormat="1" applyFont="1" applyFill="1" applyBorder="1" applyAlignment="1" applyProtection="1">
      <alignment horizontal="center" vertical="center"/>
      <protection locked="0"/>
    </xf>
    <xf numFmtId="176" fontId="7" fillId="2" borderId="29" xfId="1" applyNumberFormat="1" applyFont="1" applyFill="1" applyBorder="1" applyAlignment="1" applyProtection="1">
      <alignment horizontal="center" vertical="center"/>
      <protection locked="0"/>
    </xf>
    <xf numFmtId="0" fontId="13" fillId="0" borderId="5" xfId="0" applyFont="1" applyBorder="1" applyAlignment="1">
      <alignment horizontal="left" vertical="center"/>
    </xf>
    <xf numFmtId="0" fontId="13" fillId="0" borderId="7" xfId="0" applyFont="1" applyFill="1" applyBorder="1" applyAlignment="1">
      <alignment horizontal="left" vertical="center"/>
    </xf>
    <xf numFmtId="0" fontId="13" fillId="0" borderId="2" xfId="0" applyFont="1" applyFill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38" fontId="7" fillId="0" borderId="14" xfId="1" applyFont="1" applyFill="1" applyBorder="1" applyAlignment="1">
      <alignment horizontal="center" vertical="center"/>
    </xf>
    <xf numFmtId="38" fontId="7" fillId="0" borderId="9" xfId="1" applyFont="1" applyFill="1" applyBorder="1" applyAlignment="1">
      <alignment horizontal="center" vertical="center"/>
    </xf>
    <xf numFmtId="38" fontId="7" fillId="0" borderId="31" xfId="1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17" fillId="0" borderId="14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7" fillId="0" borderId="8" xfId="0" applyFont="1" applyBorder="1" applyAlignment="1">
      <alignment horizontal="left" vertical="center" wrapText="1"/>
    </xf>
    <xf numFmtId="0" fontId="17" fillId="0" borderId="3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19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17" fillId="0" borderId="6" xfId="0" applyFont="1" applyBorder="1" applyAlignment="1">
      <alignment horizontal="left" vertical="center" wrapText="1"/>
    </xf>
    <xf numFmtId="38" fontId="24" fillId="0" borderId="30" xfId="1" applyFont="1" applyBorder="1" applyAlignment="1">
      <alignment horizontal="center" vertical="center"/>
    </xf>
    <xf numFmtId="38" fontId="24" fillId="0" borderId="2" xfId="1" applyFont="1" applyBorder="1" applyAlignment="1">
      <alignment horizontal="center" vertical="center"/>
    </xf>
    <xf numFmtId="38" fontId="24" fillId="0" borderId="5" xfId="1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38" fontId="19" fillId="2" borderId="7" xfId="1" applyFont="1" applyFill="1" applyBorder="1" applyAlignment="1">
      <alignment horizontal="center" vertical="center"/>
    </xf>
    <xf numFmtId="38" fontId="19" fillId="2" borderId="2" xfId="1" applyFont="1" applyFill="1" applyBorder="1" applyAlignment="1">
      <alignment horizontal="center" vertical="center"/>
    </xf>
    <xf numFmtId="38" fontId="19" fillId="2" borderId="18" xfId="1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14" xfId="0" applyFont="1" applyBorder="1" applyAlignment="1">
      <alignment vertical="center" wrapText="1"/>
    </xf>
    <xf numFmtId="0" fontId="5" fillId="0" borderId="9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13" fillId="2" borderId="23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0" fillId="0" borderId="7" xfId="0" applyFont="1" applyBorder="1" applyAlignment="1">
      <alignment horizontal="left" vertical="center"/>
    </xf>
    <xf numFmtId="0" fontId="20" fillId="0" borderId="2" xfId="0" applyFont="1" applyBorder="1" applyAlignment="1">
      <alignment horizontal="left" vertical="center"/>
    </xf>
    <xf numFmtId="0" fontId="20" fillId="0" borderId="5" xfId="0" applyFont="1" applyBorder="1" applyAlignment="1">
      <alignment horizontal="left" vertical="center"/>
    </xf>
    <xf numFmtId="0" fontId="3" fillId="3" borderId="7" xfId="0" applyFont="1" applyFill="1" applyBorder="1" applyAlignment="1">
      <alignment horizontal="center" vertical="center"/>
    </xf>
    <xf numFmtId="38" fontId="7" fillId="0" borderId="14" xfId="1" applyFont="1" applyBorder="1" applyAlignment="1">
      <alignment horizontal="center" vertical="center"/>
    </xf>
    <xf numFmtId="38" fontId="7" fillId="0" borderId="9" xfId="1" applyFont="1" applyBorder="1" applyAlignment="1">
      <alignment horizontal="center" vertical="center"/>
    </xf>
    <xf numFmtId="38" fontId="7" fillId="0" borderId="31" xfId="1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49" fontId="25" fillId="2" borderId="36" xfId="0" applyNumberFormat="1" applyFont="1" applyFill="1" applyBorder="1" applyAlignment="1" applyProtection="1">
      <alignment horizontal="center" vertical="center"/>
      <protection locked="0"/>
    </xf>
    <xf numFmtId="49" fontId="25" fillId="2" borderId="37" xfId="0" applyNumberFormat="1" applyFont="1" applyFill="1" applyBorder="1" applyAlignment="1" applyProtection="1">
      <alignment horizontal="center" vertical="center"/>
      <protection locked="0"/>
    </xf>
    <xf numFmtId="49" fontId="25" fillId="2" borderId="38" xfId="0" applyNumberFormat="1" applyFont="1" applyFill="1" applyBorder="1" applyAlignment="1" applyProtection="1">
      <alignment horizontal="center" vertical="center"/>
      <protection locked="0"/>
    </xf>
    <xf numFmtId="49" fontId="25" fillId="2" borderId="39" xfId="0" applyNumberFormat="1" applyFont="1" applyFill="1" applyBorder="1" applyAlignment="1" applyProtection="1">
      <alignment horizontal="center" vertical="center"/>
      <protection locked="0"/>
    </xf>
    <xf numFmtId="49" fontId="25" fillId="2" borderId="40" xfId="0" applyNumberFormat="1" applyFont="1" applyFill="1" applyBorder="1" applyAlignment="1" applyProtection="1">
      <alignment horizontal="center" vertical="center"/>
      <protection locked="0"/>
    </xf>
    <xf numFmtId="49" fontId="25" fillId="2" borderId="41" xfId="0" applyNumberFormat="1" applyFont="1" applyFill="1" applyBorder="1" applyAlignment="1" applyProtection="1">
      <alignment horizontal="center" vertical="center"/>
      <protection locked="0"/>
    </xf>
    <xf numFmtId="49" fontId="28" fillId="2" borderId="42" xfId="0" applyNumberFormat="1" applyFont="1" applyFill="1" applyBorder="1" applyAlignment="1" applyProtection="1">
      <alignment horizontal="left" vertical="center" wrapText="1"/>
      <protection locked="0"/>
    </xf>
    <xf numFmtId="49" fontId="28" fillId="2" borderId="0" xfId="0" applyNumberFormat="1" applyFont="1" applyFill="1" applyBorder="1" applyAlignment="1" applyProtection="1">
      <alignment horizontal="left" vertical="center" wrapText="1"/>
      <protection locked="0"/>
    </xf>
    <xf numFmtId="49" fontId="28" fillId="2" borderId="17" xfId="0" applyNumberFormat="1" applyFont="1" applyFill="1" applyBorder="1" applyAlignment="1" applyProtection="1">
      <alignment horizontal="left" vertical="center" wrapText="1"/>
      <protection locked="0"/>
    </xf>
    <xf numFmtId="49" fontId="28" fillId="2" borderId="38" xfId="0" applyNumberFormat="1" applyFont="1" applyFill="1" applyBorder="1" applyAlignment="1" applyProtection="1">
      <alignment horizontal="left" vertical="center" wrapText="1"/>
      <protection locked="0"/>
    </xf>
    <xf numFmtId="49" fontId="28" fillId="2" borderId="39" xfId="0" applyNumberFormat="1" applyFont="1" applyFill="1" applyBorder="1" applyAlignment="1" applyProtection="1">
      <alignment horizontal="left" vertical="center" wrapText="1"/>
      <protection locked="0"/>
    </xf>
    <xf numFmtId="49" fontId="28" fillId="2" borderId="41" xfId="0" applyNumberFormat="1" applyFont="1" applyFill="1" applyBorder="1" applyAlignment="1" applyProtection="1">
      <alignment horizontal="left" vertical="center" wrapText="1"/>
      <protection locked="0"/>
    </xf>
    <xf numFmtId="0" fontId="23" fillId="2" borderId="25" xfId="0" applyFont="1" applyFill="1" applyBorder="1" applyAlignment="1">
      <alignment horizontal="center" vertical="center"/>
    </xf>
    <xf numFmtId="0" fontId="23" fillId="2" borderId="13" xfId="0" applyFont="1" applyFill="1" applyBorder="1" applyAlignment="1">
      <alignment horizontal="center" vertical="center"/>
    </xf>
    <xf numFmtId="0" fontId="23" fillId="2" borderId="16" xfId="0" applyFont="1" applyFill="1" applyBorder="1" applyAlignment="1">
      <alignment horizontal="center" vertical="center"/>
    </xf>
    <xf numFmtId="0" fontId="26" fillId="2" borderId="37" xfId="0" applyFont="1" applyFill="1" applyBorder="1" applyAlignment="1">
      <alignment horizontal="center" vertical="center"/>
    </xf>
    <xf numFmtId="0" fontId="26" fillId="2" borderId="39" xfId="0" applyFont="1" applyFill="1" applyBorder="1" applyAlignment="1">
      <alignment horizontal="center" vertical="center"/>
    </xf>
    <xf numFmtId="0" fontId="23" fillId="0" borderId="15" xfId="0" applyFont="1" applyBorder="1" applyAlignment="1">
      <alignment vertical="center" shrinkToFit="1"/>
    </xf>
    <xf numFmtId="0" fontId="23" fillId="0" borderId="13" xfId="0" applyFont="1" applyBorder="1" applyAlignment="1">
      <alignment vertical="center" shrinkToFit="1"/>
    </xf>
    <xf numFmtId="0" fontId="23" fillId="0" borderId="16" xfId="0" applyFont="1" applyBorder="1" applyAlignment="1">
      <alignment vertical="center" shrinkToFit="1"/>
    </xf>
    <xf numFmtId="0" fontId="11" fillId="0" borderId="13" xfId="0" applyFont="1" applyBorder="1" applyAlignment="1">
      <alignment horizontal="center" vertical="center" textRotation="255" wrapText="1"/>
    </xf>
    <xf numFmtId="0" fontId="11" fillId="0" borderId="32" xfId="0" applyFont="1" applyBorder="1" applyAlignment="1">
      <alignment horizontal="center" vertical="center" textRotation="255" wrapText="1"/>
    </xf>
    <xf numFmtId="0" fontId="11" fillId="0" borderId="0" xfId="0" applyFont="1" applyBorder="1" applyAlignment="1">
      <alignment horizontal="center" vertical="center" textRotation="255" wrapText="1"/>
    </xf>
    <xf numFmtId="0" fontId="11" fillId="0" borderId="19" xfId="0" applyFont="1" applyBorder="1" applyAlignment="1">
      <alignment horizontal="center" vertical="center" textRotation="255" wrapText="1"/>
    </xf>
    <xf numFmtId="0" fontId="11" fillId="0" borderId="42" xfId="0" applyFont="1" applyBorder="1" applyAlignment="1">
      <alignment horizontal="center" vertical="center" textRotation="255" wrapText="1"/>
    </xf>
    <xf numFmtId="0" fontId="11" fillId="0" borderId="43" xfId="0" applyFont="1" applyBorder="1" applyAlignment="1">
      <alignment horizontal="center" vertical="center" textRotation="255" wrapText="1"/>
    </xf>
    <xf numFmtId="0" fontId="11" fillId="0" borderId="6" xfId="0" applyFont="1" applyBorder="1" applyAlignment="1">
      <alignment horizontal="center" vertical="center" textRotation="255" wrapText="1"/>
    </xf>
    <xf numFmtId="0" fontId="19" fillId="2" borderId="25" xfId="0" applyFont="1" applyFill="1" applyBorder="1" applyAlignment="1">
      <alignment horizontal="center" vertical="center"/>
    </xf>
    <xf numFmtId="0" fontId="19" fillId="2" borderId="13" xfId="0" applyFont="1" applyFill="1" applyBorder="1" applyAlignment="1">
      <alignment horizontal="center" vertical="center"/>
    </xf>
    <xf numFmtId="0" fontId="19" fillId="2" borderId="42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19" fillId="2" borderId="38" xfId="0" applyFont="1" applyFill="1" applyBorder="1" applyAlignment="1">
      <alignment horizontal="center" vertical="center"/>
    </xf>
    <xf numFmtId="0" fontId="19" fillId="2" borderId="39" xfId="0" applyFont="1" applyFill="1" applyBorder="1" applyAlignment="1">
      <alignment horizontal="center" vertical="center"/>
    </xf>
    <xf numFmtId="49" fontId="25" fillId="2" borderId="13" xfId="0" applyNumberFormat="1" applyFont="1" applyFill="1" applyBorder="1" applyAlignment="1" applyProtection="1">
      <alignment horizontal="left" vertical="center"/>
      <protection locked="0"/>
    </xf>
    <xf numFmtId="49" fontId="25" fillId="2" borderId="16" xfId="0" applyNumberFormat="1" applyFont="1" applyFill="1" applyBorder="1" applyAlignment="1" applyProtection="1">
      <alignment horizontal="left" vertical="center"/>
      <protection locked="0"/>
    </xf>
    <xf numFmtId="49" fontId="25" fillId="2" borderId="0" xfId="0" applyNumberFormat="1" applyFont="1" applyFill="1" applyBorder="1" applyAlignment="1" applyProtection="1">
      <alignment horizontal="left" vertical="center"/>
      <protection locked="0"/>
    </xf>
    <xf numFmtId="49" fontId="25" fillId="2" borderId="17" xfId="0" applyNumberFormat="1" applyFont="1" applyFill="1" applyBorder="1" applyAlignment="1" applyProtection="1">
      <alignment horizontal="left" vertical="center"/>
      <protection locked="0"/>
    </xf>
    <xf numFmtId="49" fontId="25" fillId="2" borderId="39" xfId="0" applyNumberFormat="1" applyFont="1" applyFill="1" applyBorder="1" applyAlignment="1" applyProtection="1">
      <alignment horizontal="left" vertical="center"/>
      <protection locked="0"/>
    </xf>
    <xf numFmtId="49" fontId="25" fillId="2" borderId="41" xfId="0" applyNumberFormat="1" applyFont="1" applyFill="1" applyBorder="1" applyAlignment="1" applyProtection="1">
      <alignment horizontal="left" vertical="center"/>
      <protection locked="0"/>
    </xf>
    <xf numFmtId="176" fontId="25" fillId="2" borderId="42" xfId="0" applyNumberFormat="1" applyFont="1" applyFill="1" applyBorder="1" applyAlignment="1" applyProtection="1">
      <alignment horizontal="center" vertical="center"/>
      <protection locked="0"/>
    </xf>
    <xf numFmtId="176" fontId="25" fillId="2" borderId="0" xfId="0" applyNumberFormat="1" applyFont="1" applyFill="1" applyBorder="1" applyAlignment="1" applyProtection="1">
      <alignment horizontal="center" vertical="center"/>
      <protection locked="0"/>
    </xf>
    <xf numFmtId="176" fontId="25" fillId="2" borderId="17" xfId="0" applyNumberFormat="1" applyFont="1" applyFill="1" applyBorder="1" applyAlignment="1" applyProtection="1">
      <alignment horizontal="center" vertical="center"/>
      <protection locked="0"/>
    </xf>
    <xf numFmtId="176" fontId="25" fillId="2" borderId="38" xfId="0" applyNumberFormat="1" applyFont="1" applyFill="1" applyBorder="1" applyAlignment="1" applyProtection="1">
      <alignment horizontal="center" vertical="center"/>
      <protection locked="0"/>
    </xf>
    <xf numFmtId="176" fontId="25" fillId="2" borderId="39" xfId="0" applyNumberFormat="1" applyFont="1" applyFill="1" applyBorder="1" applyAlignment="1" applyProtection="1">
      <alignment horizontal="center" vertical="center"/>
      <protection locked="0"/>
    </xf>
    <xf numFmtId="176" fontId="25" fillId="2" borderId="41" xfId="0" applyNumberFormat="1" applyFont="1" applyFill="1" applyBorder="1" applyAlignment="1" applyProtection="1">
      <alignment horizontal="center" vertical="center"/>
      <protection locked="0"/>
    </xf>
    <xf numFmtId="0" fontId="6" fillId="3" borderId="44" xfId="0" applyFont="1" applyFill="1" applyBorder="1" applyAlignment="1">
      <alignment horizontal="center" vertical="center"/>
    </xf>
    <xf numFmtId="0" fontId="6" fillId="3" borderId="45" xfId="0" applyFont="1" applyFill="1" applyBorder="1" applyAlignment="1">
      <alignment horizontal="center" vertical="center"/>
    </xf>
    <xf numFmtId="0" fontId="6" fillId="3" borderId="4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8" fillId="2" borderId="25" xfId="0" applyFont="1" applyFill="1" applyBorder="1" applyAlignment="1">
      <alignment horizontal="center" vertical="center"/>
    </xf>
    <xf numFmtId="0" fontId="28" fillId="2" borderId="13" xfId="0" applyFont="1" applyFill="1" applyBorder="1" applyAlignment="1">
      <alignment horizontal="center" vertical="center"/>
    </xf>
    <xf numFmtId="0" fontId="28" fillId="2" borderId="47" xfId="0" applyNumberFormat="1" applyFont="1" applyFill="1" applyBorder="1" applyAlignment="1" applyProtection="1">
      <alignment horizontal="left" vertical="center"/>
      <protection locked="0"/>
    </xf>
    <xf numFmtId="0" fontId="28" fillId="2" borderId="48" xfId="0" applyNumberFormat="1" applyFont="1" applyFill="1" applyBorder="1" applyAlignment="1" applyProtection="1">
      <alignment horizontal="left" vertical="center"/>
      <protection locked="0"/>
    </xf>
    <xf numFmtId="0" fontId="19" fillId="2" borderId="49" xfId="0" applyFont="1" applyFill="1" applyBorder="1" applyAlignment="1">
      <alignment horizontal="center" vertical="center"/>
    </xf>
    <xf numFmtId="0" fontId="19" fillId="2" borderId="50" xfId="0" applyFont="1" applyFill="1" applyBorder="1" applyAlignment="1">
      <alignment horizontal="center" vertical="center"/>
    </xf>
    <xf numFmtId="0" fontId="19" fillId="2" borderId="50" xfId="0" applyNumberFormat="1" applyFont="1" applyFill="1" applyBorder="1" applyAlignment="1" applyProtection="1">
      <alignment horizontal="left" vertical="center"/>
      <protection locked="0"/>
    </xf>
    <xf numFmtId="0" fontId="19" fillId="2" borderId="51" xfId="0" applyNumberFormat="1" applyFont="1" applyFill="1" applyBorder="1" applyAlignment="1" applyProtection="1">
      <alignment horizontal="left" vertical="center"/>
      <protection locked="0"/>
    </xf>
    <xf numFmtId="0" fontId="19" fillId="2" borderId="0" xfId="0" applyNumberFormat="1" applyFont="1" applyFill="1" applyBorder="1" applyAlignment="1" applyProtection="1">
      <alignment horizontal="left" vertical="center"/>
      <protection locked="0"/>
    </xf>
    <xf numFmtId="0" fontId="19" fillId="2" borderId="17" xfId="0" applyNumberFormat="1" applyFont="1" applyFill="1" applyBorder="1" applyAlignment="1" applyProtection="1">
      <alignment horizontal="left" vertical="center"/>
      <protection locked="0"/>
    </xf>
    <xf numFmtId="49" fontId="22" fillId="0" borderId="9" xfId="0" applyNumberFormat="1" applyFont="1" applyBorder="1" applyAlignment="1" applyProtection="1">
      <alignment horizontal="center" vertical="center"/>
    </xf>
    <xf numFmtId="49" fontId="22" fillId="0" borderId="0" xfId="0" applyNumberFormat="1" applyFont="1" applyBorder="1" applyAlignment="1" applyProtection="1">
      <alignment horizontal="center" vertical="center"/>
    </xf>
    <xf numFmtId="49" fontId="22" fillId="0" borderId="1" xfId="0" applyNumberFormat="1" applyFont="1" applyBorder="1" applyAlignment="1" applyProtection="1">
      <alignment horizontal="center" vertical="center"/>
    </xf>
    <xf numFmtId="0" fontId="30" fillId="0" borderId="2" xfId="0" applyFont="1" applyBorder="1" applyAlignment="1" applyProtection="1">
      <alignment horizontal="center" vertical="center"/>
    </xf>
    <xf numFmtId="0" fontId="30" fillId="0" borderId="5" xfId="0" applyFont="1" applyBorder="1" applyAlignment="1" applyProtection="1">
      <alignment horizontal="center" vertical="center"/>
    </xf>
    <xf numFmtId="0" fontId="30" fillId="0" borderId="4" xfId="0" applyFont="1" applyBorder="1" applyAlignment="1" applyProtection="1">
      <alignment horizontal="center" vertical="center"/>
    </xf>
    <xf numFmtId="0" fontId="30" fillId="0" borderId="1" xfId="0" applyFont="1" applyBorder="1" applyAlignment="1" applyProtection="1">
      <alignment horizontal="center" vertical="center"/>
    </xf>
    <xf numFmtId="0" fontId="31" fillId="0" borderId="14" xfId="0" applyFont="1" applyBorder="1" applyAlignment="1" applyProtection="1">
      <alignment horizontal="center" vertical="center"/>
    </xf>
    <xf numFmtId="0" fontId="31" fillId="0" borderId="9" xfId="0" applyFont="1" applyBorder="1" applyAlignment="1" applyProtection="1">
      <alignment horizontal="center" vertical="center"/>
    </xf>
    <xf numFmtId="0" fontId="31" fillId="0" borderId="8" xfId="0" applyFont="1" applyBorder="1" applyAlignment="1" applyProtection="1">
      <alignment horizontal="center" vertical="center"/>
    </xf>
    <xf numFmtId="0" fontId="22" fillId="0" borderId="9" xfId="0" applyFont="1" applyBorder="1" applyAlignment="1" applyProtection="1">
      <alignment horizontal="center" vertical="center"/>
    </xf>
    <xf numFmtId="0" fontId="22" fillId="0" borderId="0" xfId="0" applyFont="1" applyBorder="1" applyAlignment="1" applyProtection="1">
      <alignment horizontal="center" vertical="center"/>
    </xf>
    <xf numFmtId="0" fontId="22" fillId="0" borderId="1" xfId="0" applyFont="1" applyBorder="1" applyAlignment="1" applyProtection="1">
      <alignment horizontal="center" vertical="center"/>
    </xf>
    <xf numFmtId="0" fontId="22" fillId="0" borderId="8" xfId="0" applyFont="1" applyBorder="1" applyAlignment="1" applyProtection="1">
      <alignment horizontal="center" vertical="center"/>
    </xf>
    <xf numFmtId="0" fontId="22" fillId="0" borderId="19" xfId="0" applyFont="1" applyBorder="1" applyAlignment="1" applyProtection="1">
      <alignment horizontal="center" vertical="center"/>
    </xf>
    <xf numFmtId="0" fontId="22" fillId="0" borderId="6" xfId="0" applyFont="1" applyBorder="1" applyAlignment="1" applyProtection="1">
      <alignment horizontal="center" vertical="center"/>
    </xf>
    <xf numFmtId="49" fontId="22" fillId="0" borderId="3" xfId="0" applyNumberFormat="1" applyFont="1" applyBorder="1" applyAlignment="1" applyProtection="1">
      <alignment horizontal="center" vertical="center"/>
    </xf>
    <xf numFmtId="49" fontId="22" fillId="0" borderId="4" xfId="0" applyNumberFormat="1" applyFont="1" applyBorder="1" applyAlignment="1" applyProtection="1">
      <alignment horizontal="center" vertical="center"/>
    </xf>
    <xf numFmtId="0" fontId="19" fillId="0" borderId="0" xfId="0" applyFont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6" fillId="3" borderId="30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176" fontId="7" fillId="2" borderId="52" xfId="1" applyNumberFormat="1" applyFont="1" applyFill="1" applyBorder="1" applyAlignment="1" applyProtection="1">
      <alignment horizontal="center" vertical="center"/>
      <protection locked="0"/>
    </xf>
    <xf numFmtId="176" fontId="7" fillId="2" borderId="9" xfId="1" applyNumberFormat="1" applyFont="1" applyFill="1" applyBorder="1" applyAlignment="1" applyProtection="1">
      <alignment horizontal="center" vertical="center"/>
      <protection locked="0"/>
    </xf>
    <xf numFmtId="176" fontId="7" fillId="2" borderId="31" xfId="1" applyNumberFormat="1" applyFont="1" applyFill="1" applyBorder="1" applyAlignment="1" applyProtection="1">
      <alignment horizontal="center" vertical="center"/>
      <protection locked="0"/>
    </xf>
    <xf numFmtId="38" fontId="3" fillId="0" borderId="9" xfId="1" applyFont="1" applyBorder="1" applyAlignment="1">
      <alignment horizontal="center" vertical="center"/>
    </xf>
    <xf numFmtId="38" fontId="3" fillId="0" borderId="8" xfId="1" applyFont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/>
    </xf>
    <xf numFmtId="38" fontId="3" fillId="0" borderId="30" xfId="1" applyFont="1" applyFill="1" applyBorder="1" applyAlignment="1">
      <alignment horizontal="center" vertical="center"/>
    </xf>
    <xf numFmtId="38" fontId="3" fillId="0" borderId="2" xfId="1" applyFont="1" applyFill="1" applyBorder="1" applyAlignment="1">
      <alignment horizontal="center" vertical="center"/>
    </xf>
    <xf numFmtId="38" fontId="3" fillId="0" borderId="5" xfId="1" applyFont="1" applyFill="1" applyBorder="1" applyAlignment="1">
      <alignment horizontal="center" vertical="center"/>
    </xf>
    <xf numFmtId="38" fontId="3" fillId="0" borderId="52" xfId="1" applyFont="1" applyFill="1" applyBorder="1" applyAlignment="1">
      <alignment horizontal="center" vertical="center"/>
    </xf>
    <xf numFmtId="38" fontId="3" fillId="0" borderId="9" xfId="1" applyFont="1" applyFill="1" applyBorder="1" applyAlignment="1">
      <alignment horizontal="center" vertical="center"/>
    </xf>
    <xf numFmtId="38" fontId="3" fillId="0" borderId="8" xfId="1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0" fontId="13" fillId="0" borderId="14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textRotation="255"/>
    </xf>
    <xf numFmtId="0" fontId="3" fillId="0" borderId="8" xfId="0" applyFont="1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 textRotation="255"/>
    </xf>
    <xf numFmtId="0" fontId="3" fillId="0" borderId="19" xfId="0" applyFont="1" applyBorder="1" applyAlignment="1">
      <alignment horizontal="center" vertical="center" textRotation="255"/>
    </xf>
    <xf numFmtId="0" fontId="3" fillId="0" borderId="4" xfId="0" applyFont="1" applyBorder="1" applyAlignment="1">
      <alignment horizontal="center" vertical="center" textRotation="255"/>
    </xf>
    <xf numFmtId="0" fontId="3" fillId="0" borderId="6" xfId="0" applyFont="1" applyBorder="1" applyAlignment="1">
      <alignment horizontal="center" vertical="center" textRotation="255"/>
    </xf>
    <xf numFmtId="0" fontId="5" fillId="0" borderId="14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38" fontId="3" fillId="0" borderId="52" xfId="1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textRotation="255"/>
    </xf>
    <xf numFmtId="0" fontId="19" fillId="0" borderId="8" xfId="0" applyFont="1" applyBorder="1" applyAlignment="1">
      <alignment horizontal="center" vertical="center" textRotation="255"/>
    </xf>
    <xf numFmtId="0" fontId="19" fillId="0" borderId="3" xfId="0" applyFont="1" applyBorder="1" applyAlignment="1">
      <alignment horizontal="center" vertical="center" textRotation="255"/>
    </xf>
    <xf numFmtId="0" fontId="19" fillId="0" borderId="19" xfId="0" applyFont="1" applyBorder="1" applyAlignment="1">
      <alignment horizontal="center" vertical="center" textRotation="255"/>
    </xf>
    <xf numFmtId="0" fontId="32" fillId="0" borderId="3" xfId="0" applyFont="1" applyFill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53</xdr:col>
      <xdr:colOff>66675</xdr:colOff>
      <xdr:row>11</xdr:row>
      <xdr:rowOff>19049</xdr:rowOff>
    </xdr:from>
    <xdr:to>
      <xdr:col>55</xdr:col>
      <xdr:colOff>57150</xdr:colOff>
      <xdr:row>11</xdr:row>
      <xdr:rowOff>114300</xdr:rowOff>
    </xdr:to>
    <xdr:sp macro="" textlink="">
      <xdr:nvSpPr>
        <xdr:cNvPr id="3" name="右矢印 2"/>
        <xdr:cNvSpPr/>
      </xdr:nvSpPr>
      <xdr:spPr>
        <a:xfrm>
          <a:off x="6629400" y="1800224"/>
          <a:ext cx="238125" cy="95251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75"/>
  <sheetViews>
    <sheetView showGridLines="0" showRowColHeaders="0" tabSelected="1" topLeftCell="A43" zoomScaleNormal="100" zoomScaleSheetLayoutView="85" workbookViewId="0">
      <selection activeCell="AF66" sqref="AF66"/>
    </sheetView>
  </sheetViews>
  <sheetFormatPr defaultRowHeight="13.5"/>
  <cols>
    <col min="1" max="1" width="1.625" customWidth="1"/>
    <col min="2" max="3" width="1.625" style="13" customWidth="1"/>
    <col min="4" max="33" width="1.625" customWidth="1"/>
    <col min="34" max="34" width="2.5" customWidth="1"/>
    <col min="35" max="35" width="1.125" customWidth="1"/>
    <col min="36" max="36" width="1.625" customWidth="1"/>
    <col min="37" max="38" width="1.625" style="13" customWidth="1"/>
    <col min="39" max="69" width="1.625" customWidth="1"/>
  </cols>
  <sheetData>
    <row r="1" spans="1:69" ht="12.95" customHeight="1" thickBot="1">
      <c r="A1" s="327" t="s">
        <v>142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297" t="s">
        <v>80</v>
      </c>
      <c r="X1" s="298"/>
      <c r="Y1" s="298"/>
      <c r="Z1" s="298"/>
      <c r="AA1" s="298"/>
      <c r="AB1" s="298"/>
      <c r="AC1" s="298"/>
      <c r="AD1" s="298"/>
      <c r="AE1" s="298"/>
      <c r="AF1" s="298"/>
      <c r="AG1" s="298"/>
      <c r="AH1" s="298"/>
      <c r="AI1" s="298"/>
      <c r="AJ1" s="298"/>
      <c r="AK1" s="298"/>
      <c r="AL1" s="298"/>
      <c r="AM1" s="298"/>
      <c r="AN1" s="298"/>
      <c r="AO1" s="298"/>
      <c r="AP1" s="298"/>
      <c r="AQ1" s="298"/>
    </row>
    <row r="2" spans="1:69" ht="12.95" customHeight="1" thickTop="1" thickBot="1">
      <c r="A2" s="327"/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7"/>
      <c r="S2" s="327"/>
      <c r="T2" s="327"/>
      <c r="U2" s="327"/>
      <c r="V2" s="327"/>
      <c r="W2" s="298"/>
      <c r="X2" s="298"/>
      <c r="Y2" s="298"/>
      <c r="Z2" s="298"/>
      <c r="AA2" s="298"/>
      <c r="AB2" s="298"/>
      <c r="AC2" s="298"/>
      <c r="AD2" s="298"/>
      <c r="AE2" s="298"/>
      <c r="AF2" s="298"/>
      <c r="AG2" s="298"/>
      <c r="AH2" s="298"/>
      <c r="AI2" s="298"/>
      <c r="AJ2" s="298"/>
      <c r="AK2" s="298"/>
      <c r="AL2" s="298"/>
      <c r="AM2" s="298"/>
      <c r="AN2" s="298"/>
      <c r="AO2" s="298"/>
      <c r="AP2" s="298"/>
      <c r="AQ2" s="298"/>
      <c r="AX2" s="114"/>
      <c r="AY2" s="115"/>
      <c r="AZ2" s="115"/>
      <c r="BA2" s="116"/>
      <c r="BB2" s="7" t="s">
        <v>30</v>
      </c>
      <c r="BC2" s="7"/>
      <c r="BD2" s="7"/>
      <c r="BE2" s="7"/>
      <c r="BF2" s="7"/>
      <c r="BG2" s="7"/>
      <c r="BH2" s="7"/>
      <c r="BI2" s="7"/>
      <c r="BJ2" s="7"/>
      <c r="BK2" s="7"/>
    </row>
    <row r="3" spans="1:69" ht="12.95" customHeight="1" thickTop="1">
      <c r="B3" s="299" t="s">
        <v>81</v>
      </c>
      <c r="C3" s="300"/>
      <c r="D3" s="300"/>
      <c r="E3" s="300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1"/>
      <c r="T3" s="301"/>
      <c r="U3" s="301"/>
      <c r="V3" s="301"/>
      <c r="W3" s="301"/>
      <c r="X3" s="301"/>
      <c r="Y3" s="301"/>
      <c r="Z3" s="301"/>
      <c r="AA3" s="302"/>
      <c r="AB3" s="312" t="s">
        <v>77</v>
      </c>
      <c r="AC3" s="312"/>
      <c r="AD3" s="312"/>
      <c r="AE3" s="312"/>
      <c r="AF3" s="312"/>
      <c r="AG3" s="312"/>
      <c r="AH3" s="312"/>
      <c r="AI3" s="312"/>
      <c r="AJ3" s="312"/>
      <c r="AK3" s="312"/>
      <c r="AL3" s="312"/>
      <c r="AM3" s="312"/>
      <c r="AN3" s="312"/>
      <c r="AO3" s="312"/>
      <c r="AP3" s="312"/>
      <c r="AQ3" s="312"/>
      <c r="AR3" s="312"/>
      <c r="AS3" s="312"/>
      <c r="AT3" s="312"/>
      <c r="AU3" s="312"/>
      <c r="AV3" s="312"/>
      <c r="AW3" s="313"/>
      <c r="AX3" s="314" t="s">
        <v>71</v>
      </c>
      <c r="AY3" s="315"/>
      <c r="AZ3" s="315"/>
      <c r="BA3" s="315"/>
      <c r="BB3" s="312"/>
      <c r="BC3" s="312"/>
      <c r="BD3" s="312"/>
      <c r="BE3" s="312"/>
      <c r="BF3" s="312"/>
      <c r="BG3" s="312"/>
      <c r="BH3" s="312"/>
      <c r="BI3" s="312"/>
      <c r="BJ3" s="312"/>
      <c r="BK3" s="312"/>
      <c r="BL3" s="312"/>
      <c r="BM3" s="312"/>
      <c r="BN3" s="312"/>
      <c r="BO3" s="312"/>
      <c r="BP3" s="312"/>
      <c r="BQ3" s="313"/>
    </row>
    <row r="4" spans="1:69" ht="12.95" customHeight="1">
      <c r="B4" s="303" t="s">
        <v>82</v>
      </c>
      <c r="C4" s="304"/>
      <c r="D4" s="304"/>
      <c r="E4" s="304"/>
      <c r="F4" s="305"/>
      <c r="G4" s="305"/>
      <c r="H4" s="305"/>
      <c r="I4" s="305"/>
      <c r="J4" s="305"/>
      <c r="K4" s="305"/>
      <c r="L4" s="305"/>
      <c r="M4" s="305"/>
      <c r="N4" s="305"/>
      <c r="O4" s="305"/>
      <c r="P4" s="305"/>
      <c r="Q4" s="305"/>
      <c r="R4" s="305"/>
      <c r="S4" s="305"/>
      <c r="T4" s="305"/>
      <c r="U4" s="305"/>
      <c r="V4" s="305"/>
      <c r="W4" s="305"/>
      <c r="X4" s="305"/>
      <c r="Y4" s="305"/>
      <c r="Z4" s="305"/>
      <c r="AA4" s="306"/>
      <c r="AB4" s="309"/>
      <c r="AC4" s="309"/>
      <c r="AD4" s="309"/>
      <c r="AE4" s="309"/>
      <c r="AF4" s="309"/>
      <c r="AG4" s="319" t="s">
        <v>84</v>
      </c>
      <c r="AH4" s="319"/>
      <c r="AI4" s="309"/>
      <c r="AJ4" s="309"/>
      <c r="AK4" s="309"/>
      <c r="AL4" s="309"/>
      <c r="AM4" s="309"/>
      <c r="AN4" s="319" t="s">
        <v>85</v>
      </c>
      <c r="AO4" s="319"/>
      <c r="AP4" s="309"/>
      <c r="AQ4" s="309"/>
      <c r="AR4" s="309"/>
      <c r="AS4" s="309"/>
      <c r="AT4" s="309"/>
      <c r="AU4" s="319" t="s">
        <v>86</v>
      </c>
      <c r="AV4" s="319"/>
      <c r="AW4" s="322"/>
      <c r="AX4" s="316" t="s">
        <v>70</v>
      </c>
      <c r="AY4" s="317"/>
      <c r="AZ4" s="317"/>
      <c r="BA4" s="317"/>
      <c r="BB4" s="317"/>
      <c r="BC4" s="317"/>
      <c r="BD4" s="317"/>
      <c r="BE4" s="317"/>
      <c r="BF4" s="317"/>
      <c r="BG4" s="317"/>
      <c r="BH4" s="317"/>
      <c r="BI4" s="317"/>
      <c r="BJ4" s="317"/>
      <c r="BK4" s="317"/>
      <c r="BL4" s="317"/>
      <c r="BM4" s="317"/>
      <c r="BN4" s="317"/>
      <c r="BO4" s="317"/>
      <c r="BP4" s="317"/>
      <c r="BQ4" s="318"/>
    </row>
    <row r="5" spans="1:69" ht="12.95" customHeight="1">
      <c r="B5" s="272"/>
      <c r="C5" s="273"/>
      <c r="D5" s="273"/>
      <c r="E5" s="273"/>
      <c r="F5" s="307"/>
      <c r="G5" s="307"/>
      <c r="H5" s="307"/>
      <c r="I5" s="307"/>
      <c r="J5" s="307"/>
      <c r="K5" s="307"/>
      <c r="L5" s="307"/>
      <c r="M5" s="307"/>
      <c r="N5" s="307"/>
      <c r="O5" s="307"/>
      <c r="P5" s="307"/>
      <c r="Q5" s="307"/>
      <c r="R5" s="307"/>
      <c r="S5" s="307"/>
      <c r="T5" s="307"/>
      <c r="U5" s="307"/>
      <c r="V5" s="307"/>
      <c r="W5" s="307"/>
      <c r="X5" s="307"/>
      <c r="Y5" s="307"/>
      <c r="Z5" s="307"/>
      <c r="AA5" s="308"/>
      <c r="AB5" s="310"/>
      <c r="AC5" s="310"/>
      <c r="AD5" s="310"/>
      <c r="AE5" s="310"/>
      <c r="AF5" s="310"/>
      <c r="AG5" s="320"/>
      <c r="AH5" s="320"/>
      <c r="AI5" s="310"/>
      <c r="AJ5" s="310"/>
      <c r="AK5" s="310"/>
      <c r="AL5" s="310"/>
      <c r="AM5" s="310"/>
      <c r="AN5" s="320"/>
      <c r="AO5" s="320"/>
      <c r="AP5" s="310"/>
      <c r="AQ5" s="310"/>
      <c r="AR5" s="310"/>
      <c r="AS5" s="310"/>
      <c r="AT5" s="310"/>
      <c r="AU5" s="320"/>
      <c r="AV5" s="320"/>
      <c r="AW5" s="323"/>
      <c r="AX5" s="325"/>
      <c r="AY5" s="310"/>
      <c r="AZ5" s="310"/>
      <c r="BA5" s="310"/>
      <c r="BB5" s="320" t="s">
        <v>84</v>
      </c>
      <c r="BC5" s="320"/>
      <c r="BD5" s="310"/>
      <c r="BE5" s="310"/>
      <c r="BF5" s="310"/>
      <c r="BG5" s="310"/>
      <c r="BH5" s="310"/>
      <c r="BI5" s="320" t="s">
        <v>85</v>
      </c>
      <c r="BJ5" s="320"/>
      <c r="BK5" s="310"/>
      <c r="BL5" s="310"/>
      <c r="BM5" s="310"/>
      <c r="BN5" s="310"/>
      <c r="BO5" s="320" t="s">
        <v>86</v>
      </c>
      <c r="BP5" s="320"/>
      <c r="BQ5" s="323"/>
    </row>
    <row r="6" spans="1:69" ht="12.95" customHeight="1">
      <c r="B6" s="272"/>
      <c r="C6" s="273"/>
      <c r="D6" s="273"/>
      <c r="E6" s="273"/>
      <c r="F6" s="307"/>
      <c r="G6" s="307"/>
      <c r="H6" s="307"/>
      <c r="I6" s="307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8"/>
      <c r="AB6" s="311"/>
      <c r="AC6" s="311"/>
      <c r="AD6" s="311"/>
      <c r="AE6" s="311"/>
      <c r="AF6" s="311"/>
      <c r="AG6" s="321"/>
      <c r="AH6" s="321"/>
      <c r="AI6" s="311"/>
      <c r="AJ6" s="311"/>
      <c r="AK6" s="311"/>
      <c r="AL6" s="311"/>
      <c r="AM6" s="311"/>
      <c r="AN6" s="321"/>
      <c r="AO6" s="321"/>
      <c r="AP6" s="311"/>
      <c r="AQ6" s="311"/>
      <c r="AR6" s="311"/>
      <c r="AS6" s="311"/>
      <c r="AT6" s="311"/>
      <c r="AU6" s="321"/>
      <c r="AV6" s="321"/>
      <c r="AW6" s="324"/>
      <c r="AX6" s="326"/>
      <c r="AY6" s="311"/>
      <c r="AZ6" s="311"/>
      <c r="BA6" s="311"/>
      <c r="BB6" s="321"/>
      <c r="BC6" s="321"/>
      <c r="BD6" s="311"/>
      <c r="BE6" s="311"/>
      <c r="BF6" s="311"/>
      <c r="BG6" s="311"/>
      <c r="BH6" s="311"/>
      <c r="BI6" s="321"/>
      <c r="BJ6" s="321"/>
      <c r="BK6" s="311"/>
      <c r="BL6" s="311"/>
      <c r="BM6" s="311"/>
      <c r="BN6" s="311"/>
      <c r="BO6" s="321"/>
      <c r="BP6" s="321"/>
      <c r="BQ6" s="324"/>
    </row>
    <row r="7" spans="1:69" ht="12.95" customHeight="1" thickBot="1">
      <c r="B7" s="272"/>
      <c r="C7" s="273"/>
      <c r="D7" s="273"/>
      <c r="E7" s="273"/>
      <c r="F7" s="307"/>
      <c r="G7" s="307"/>
      <c r="H7" s="307"/>
      <c r="I7" s="307"/>
      <c r="J7" s="307"/>
      <c r="K7" s="307"/>
      <c r="L7" s="307"/>
      <c r="M7" s="307"/>
      <c r="N7" s="307"/>
      <c r="O7" s="307"/>
      <c r="P7" s="307"/>
      <c r="Q7" s="307"/>
      <c r="R7" s="307"/>
      <c r="S7" s="307"/>
      <c r="T7" s="307"/>
      <c r="U7" s="307"/>
      <c r="V7" s="307"/>
      <c r="W7" s="307"/>
      <c r="X7" s="307"/>
      <c r="Y7" s="307"/>
      <c r="Z7" s="307"/>
      <c r="AA7" s="308"/>
      <c r="AB7" s="38"/>
      <c r="AC7" s="38"/>
      <c r="AD7" s="38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40" t="s">
        <v>79</v>
      </c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2"/>
      <c r="BD7" s="41" t="s">
        <v>78</v>
      </c>
      <c r="BE7" s="42"/>
      <c r="BF7" s="41"/>
      <c r="BG7" s="41"/>
      <c r="BH7" s="41"/>
      <c r="BI7" s="43"/>
      <c r="BJ7" s="43"/>
      <c r="BK7" s="43"/>
      <c r="BL7" s="43"/>
      <c r="BM7" s="43"/>
      <c r="BN7" s="43"/>
      <c r="BO7" s="43"/>
      <c r="BP7" s="43"/>
      <c r="BQ7" s="43"/>
    </row>
    <row r="8" spans="1:69" ht="12.95" customHeight="1" thickTop="1">
      <c r="B8" s="270" t="s">
        <v>83</v>
      </c>
      <c r="C8" s="271"/>
      <c r="D8" s="271"/>
      <c r="E8" s="271"/>
      <c r="F8" s="271"/>
      <c r="G8" s="271"/>
      <c r="H8" s="271"/>
      <c r="I8" s="271"/>
      <c r="J8" s="271"/>
      <c r="K8" s="271"/>
      <c r="L8" s="276"/>
      <c r="M8" s="276"/>
      <c r="N8" s="276"/>
      <c r="O8" s="276"/>
      <c r="P8" s="276"/>
      <c r="Q8" s="276"/>
      <c r="R8" s="276"/>
      <c r="S8" s="276"/>
      <c r="T8" s="276"/>
      <c r="U8" s="276"/>
      <c r="V8" s="276"/>
      <c r="W8" s="276"/>
      <c r="X8" s="276"/>
      <c r="Y8" s="276"/>
      <c r="Z8" s="276"/>
      <c r="AA8" s="276"/>
      <c r="AB8" s="276"/>
      <c r="AC8" s="276"/>
      <c r="AD8" s="276"/>
      <c r="AE8" s="276"/>
      <c r="AF8" s="276"/>
      <c r="AG8" s="276"/>
      <c r="AH8" s="276"/>
      <c r="AI8" s="276"/>
      <c r="AJ8" s="276"/>
      <c r="AK8" s="276"/>
      <c r="AL8" s="276"/>
      <c r="AM8" s="276"/>
      <c r="AN8" s="276"/>
      <c r="AO8" s="276"/>
      <c r="AP8" s="276"/>
      <c r="AQ8" s="276"/>
      <c r="AR8" s="276"/>
      <c r="AS8" s="276"/>
      <c r="AT8" s="276"/>
      <c r="AU8" s="276"/>
      <c r="AV8" s="276"/>
      <c r="AW8" s="276"/>
      <c r="AX8" s="276"/>
      <c r="AY8" s="276"/>
      <c r="AZ8" s="276"/>
      <c r="BA8" s="276"/>
      <c r="BB8" s="276"/>
      <c r="BC8" s="276"/>
      <c r="BD8" s="276"/>
      <c r="BE8" s="276"/>
      <c r="BF8" s="276"/>
      <c r="BG8" s="276"/>
      <c r="BH8" s="276"/>
      <c r="BI8" s="276"/>
      <c r="BJ8" s="276"/>
      <c r="BK8" s="276"/>
      <c r="BL8" s="276"/>
      <c r="BM8" s="276"/>
      <c r="BN8" s="276"/>
      <c r="BO8" s="276"/>
      <c r="BP8" s="276"/>
      <c r="BQ8" s="277"/>
    </row>
    <row r="9" spans="1:69" ht="12.95" customHeight="1">
      <c r="B9" s="272"/>
      <c r="C9" s="273"/>
      <c r="D9" s="273"/>
      <c r="E9" s="273"/>
      <c r="F9" s="273"/>
      <c r="G9" s="273"/>
      <c r="H9" s="273"/>
      <c r="I9" s="273"/>
      <c r="J9" s="273"/>
      <c r="K9" s="273"/>
      <c r="L9" s="278"/>
      <c r="M9" s="278"/>
      <c r="N9" s="278"/>
      <c r="O9" s="278"/>
      <c r="P9" s="278"/>
      <c r="Q9" s="278"/>
      <c r="R9" s="278"/>
      <c r="S9" s="278"/>
      <c r="T9" s="278"/>
      <c r="U9" s="278"/>
      <c r="V9" s="278"/>
      <c r="W9" s="278"/>
      <c r="X9" s="278"/>
      <c r="Y9" s="278"/>
      <c r="Z9" s="278"/>
      <c r="AA9" s="278"/>
      <c r="AB9" s="278"/>
      <c r="AC9" s="278"/>
      <c r="AD9" s="278"/>
      <c r="AE9" s="278"/>
      <c r="AF9" s="278"/>
      <c r="AG9" s="278"/>
      <c r="AH9" s="278"/>
      <c r="AI9" s="278"/>
      <c r="AJ9" s="278"/>
      <c r="AK9" s="278"/>
      <c r="AL9" s="278"/>
      <c r="AM9" s="278"/>
      <c r="AN9" s="278"/>
      <c r="AO9" s="278"/>
      <c r="AP9" s="278"/>
      <c r="AQ9" s="278"/>
      <c r="AR9" s="278"/>
      <c r="AS9" s="278"/>
      <c r="AT9" s="278"/>
      <c r="AU9" s="278"/>
      <c r="AV9" s="278"/>
      <c r="AW9" s="278"/>
      <c r="AX9" s="278"/>
      <c r="AY9" s="278"/>
      <c r="AZ9" s="278"/>
      <c r="BA9" s="278"/>
      <c r="BB9" s="278"/>
      <c r="BC9" s="278"/>
      <c r="BD9" s="278"/>
      <c r="BE9" s="278"/>
      <c r="BF9" s="278"/>
      <c r="BG9" s="278"/>
      <c r="BH9" s="278"/>
      <c r="BI9" s="278"/>
      <c r="BJ9" s="278"/>
      <c r="BK9" s="278"/>
      <c r="BL9" s="278"/>
      <c r="BM9" s="278"/>
      <c r="BN9" s="278"/>
      <c r="BO9" s="278"/>
      <c r="BP9" s="278"/>
      <c r="BQ9" s="279"/>
    </row>
    <row r="10" spans="1:69" ht="12.95" customHeight="1" thickBot="1">
      <c r="B10" s="274"/>
      <c r="C10" s="275"/>
      <c r="D10" s="275"/>
      <c r="E10" s="275"/>
      <c r="F10" s="275"/>
      <c r="G10" s="275"/>
      <c r="H10" s="275"/>
      <c r="I10" s="275"/>
      <c r="J10" s="275"/>
      <c r="K10" s="275"/>
      <c r="L10" s="280"/>
      <c r="M10" s="280"/>
      <c r="N10" s="280"/>
      <c r="O10" s="280"/>
      <c r="P10" s="280"/>
      <c r="Q10" s="280"/>
      <c r="R10" s="280"/>
      <c r="S10" s="280"/>
      <c r="T10" s="280"/>
      <c r="U10" s="280"/>
      <c r="V10" s="280"/>
      <c r="W10" s="280"/>
      <c r="X10" s="280"/>
      <c r="Y10" s="280"/>
      <c r="Z10" s="280"/>
      <c r="AA10" s="280"/>
      <c r="AB10" s="280"/>
      <c r="AC10" s="280"/>
      <c r="AD10" s="280"/>
      <c r="AE10" s="280"/>
      <c r="AF10" s="280"/>
      <c r="AG10" s="280"/>
      <c r="AH10" s="280"/>
      <c r="AI10" s="280"/>
      <c r="AJ10" s="280"/>
      <c r="AK10" s="280"/>
      <c r="AL10" s="280"/>
      <c r="AM10" s="280"/>
      <c r="AN10" s="280"/>
      <c r="AO10" s="280"/>
      <c r="AP10" s="280"/>
      <c r="AQ10" s="280"/>
      <c r="AR10" s="280"/>
      <c r="AS10" s="280"/>
      <c r="AT10" s="280"/>
      <c r="AU10" s="280"/>
      <c r="AV10" s="280"/>
      <c r="AW10" s="280"/>
      <c r="AX10" s="280"/>
      <c r="AY10" s="280"/>
      <c r="AZ10" s="280"/>
      <c r="BA10" s="280"/>
      <c r="BB10" s="280"/>
      <c r="BC10" s="280"/>
      <c r="BD10" s="280"/>
      <c r="BE10" s="280"/>
      <c r="BF10" s="280"/>
      <c r="BG10" s="280"/>
      <c r="BH10" s="280"/>
      <c r="BI10" s="280"/>
      <c r="BJ10" s="280"/>
      <c r="BK10" s="280"/>
      <c r="BL10" s="280"/>
      <c r="BM10" s="280"/>
      <c r="BN10" s="280"/>
      <c r="BO10" s="280"/>
      <c r="BP10" s="280"/>
      <c r="BQ10" s="281"/>
    </row>
    <row r="11" spans="1:69" ht="12.95" customHeight="1" thickTop="1">
      <c r="B11" s="237" t="s">
        <v>67</v>
      </c>
      <c r="C11" s="238"/>
      <c r="D11" s="238"/>
      <c r="E11" s="238"/>
      <c r="F11" s="238"/>
      <c r="G11" s="238"/>
      <c r="H11" s="238"/>
      <c r="I11" s="238"/>
      <c r="J11" s="238"/>
      <c r="K11" s="238"/>
      <c r="L11" s="238"/>
      <c r="M11" s="238"/>
      <c r="N11" s="238"/>
      <c r="O11" s="238"/>
      <c r="P11" s="238"/>
      <c r="Q11" s="238"/>
      <c r="R11" s="238"/>
      <c r="S11" s="238"/>
      <c r="T11" s="238"/>
      <c r="U11" s="238"/>
      <c r="V11" s="238"/>
      <c r="W11" s="238"/>
      <c r="X11" s="238"/>
      <c r="Y11" s="238"/>
      <c r="Z11" s="239"/>
      <c r="AA11" s="263" t="s">
        <v>65</v>
      </c>
      <c r="AB11" s="264"/>
      <c r="AC11" s="260" t="s">
        <v>90</v>
      </c>
      <c r="AD11" s="261"/>
      <c r="AE11" s="261"/>
      <c r="AF11" s="261"/>
      <c r="AG11" s="261"/>
      <c r="AH11" s="261"/>
      <c r="AI11" s="261"/>
      <c r="AJ11" s="261"/>
      <c r="AK11" s="261"/>
      <c r="AL11" s="261"/>
      <c r="AM11" s="261"/>
      <c r="AN11" s="261"/>
      <c r="AO11" s="261"/>
      <c r="AP11" s="261"/>
      <c r="AQ11" s="261"/>
      <c r="AR11" s="261"/>
      <c r="AS11" s="261"/>
      <c r="AT11" s="261"/>
      <c r="AU11" s="261"/>
      <c r="AV11" s="261"/>
      <c r="AW11" s="261"/>
      <c r="AX11" s="261"/>
      <c r="AY11" s="261"/>
      <c r="AZ11" s="261"/>
      <c r="BA11" s="261"/>
      <c r="BB11" s="261"/>
      <c r="BC11" s="261"/>
      <c r="BD11" s="262"/>
      <c r="BE11" s="255" t="s">
        <v>91</v>
      </c>
      <c r="BF11" s="256"/>
      <c r="BG11" s="256"/>
      <c r="BH11" s="257"/>
      <c r="BI11" s="117" t="s">
        <v>89</v>
      </c>
      <c r="BJ11" s="118"/>
      <c r="BK11" s="118"/>
      <c r="BL11" s="119"/>
      <c r="BM11" s="119"/>
      <c r="BN11" s="119"/>
      <c r="BO11" s="119"/>
      <c r="BP11" s="119"/>
      <c r="BQ11" s="120"/>
    </row>
    <row r="12" spans="1:69" ht="12.95" customHeight="1" thickBot="1">
      <c r="B12" s="240" t="s">
        <v>66</v>
      </c>
      <c r="C12" s="241"/>
      <c r="D12" s="241"/>
      <c r="E12" s="241"/>
      <c r="F12" s="241"/>
      <c r="G12" s="241"/>
      <c r="H12" s="241"/>
      <c r="I12" s="241"/>
      <c r="J12" s="241"/>
      <c r="K12" s="241"/>
      <c r="L12" s="241"/>
      <c r="M12" s="241"/>
      <c r="N12" s="241"/>
      <c r="O12" s="241"/>
      <c r="P12" s="241"/>
      <c r="Q12" s="241"/>
      <c r="R12" s="241"/>
      <c r="S12" s="241"/>
      <c r="T12" s="241"/>
      <c r="U12" s="241"/>
      <c r="V12" s="241"/>
      <c r="W12" s="241"/>
      <c r="X12" s="241"/>
      <c r="Y12" s="241"/>
      <c r="Z12" s="242"/>
      <c r="AA12" s="265"/>
      <c r="AB12" s="266"/>
      <c r="AC12" s="18"/>
      <c r="AD12" s="37"/>
      <c r="AE12" s="37" t="s">
        <v>87</v>
      </c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53"/>
      <c r="BE12" s="282"/>
      <c r="BF12" s="283"/>
      <c r="BG12" s="283"/>
      <c r="BH12" s="284"/>
      <c r="BI12" s="249"/>
      <c r="BJ12" s="250"/>
      <c r="BK12" s="250"/>
      <c r="BL12" s="250"/>
      <c r="BM12" s="250"/>
      <c r="BN12" s="250"/>
      <c r="BO12" s="250"/>
      <c r="BP12" s="250"/>
      <c r="BQ12" s="251"/>
    </row>
    <row r="13" spans="1:69" ht="12.95" customHeight="1">
      <c r="B13" s="243"/>
      <c r="C13" s="244"/>
      <c r="D13" s="244"/>
      <c r="E13" s="244"/>
      <c r="F13" s="244"/>
      <c r="G13" s="244"/>
      <c r="H13" s="244"/>
      <c r="I13" s="258" t="s">
        <v>92</v>
      </c>
      <c r="J13" s="258"/>
      <c r="K13" s="244"/>
      <c r="L13" s="244"/>
      <c r="M13" s="244"/>
      <c r="N13" s="244"/>
      <c r="O13" s="244"/>
      <c r="P13" s="244"/>
      <c r="Q13" s="244"/>
      <c r="R13" s="244"/>
      <c r="S13" s="258" t="s">
        <v>92</v>
      </c>
      <c r="T13" s="258"/>
      <c r="U13" s="244"/>
      <c r="V13" s="244"/>
      <c r="W13" s="244"/>
      <c r="X13" s="244"/>
      <c r="Y13" s="244"/>
      <c r="Z13" s="247"/>
      <c r="AA13" s="267"/>
      <c r="AB13" s="266"/>
      <c r="AC13" s="54"/>
      <c r="AD13" s="44" t="s">
        <v>88</v>
      </c>
      <c r="AE13" s="44"/>
      <c r="AF13" s="44"/>
      <c r="AG13" s="45"/>
      <c r="AH13" s="46"/>
      <c r="AI13" s="47"/>
      <c r="AJ13" s="48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55"/>
      <c r="BE13" s="282"/>
      <c r="BF13" s="283"/>
      <c r="BG13" s="283"/>
      <c r="BH13" s="284"/>
      <c r="BI13" s="249"/>
      <c r="BJ13" s="250"/>
      <c r="BK13" s="250"/>
      <c r="BL13" s="250"/>
      <c r="BM13" s="250"/>
      <c r="BN13" s="250"/>
      <c r="BO13" s="250"/>
      <c r="BP13" s="250"/>
      <c r="BQ13" s="251"/>
    </row>
    <row r="14" spans="1:69" ht="12.95" customHeight="1" thickBot="1">
      <c r="B14" s="245"/>
      <c r="C14" s="246"/>
      <c r="D14" s="246"/>
      <c r="E14" s="246"/>
      <c r="F14" s="246"/>
      <c r="G14" s="246"/>
      <c r="H14" s="246"/>
      <c r="I14" s="259"/>
      <c r="J14" s="259"/>
      <c r="K14" s="246"/>
      <c r="L14" s="246"/>
      <c r="M14" s="246"/>
      <c r="N14" s="246"/>
      <c r="O14" s="246"/>
      <c r="P14" s="246"/>
      <c r="Q14" s="246"/>
      <c r="R14" s="246"/>
      <c r="S14" s="259"/>
      <c r="T14" s="259"/>
      <c r="U14" s="246"/>
      <c r="V14" s="246"/>
      <c r="W14" s="246"/>
      <c r="X14" s="246"/>
      <c r="Y14" s="246"/>
      <c r="Z14" s="248"/>
      <c r="AA14" s="268"/>
      <c r="AB14" s="269"/>
      <c r="AC14" s="54"/>
      <c r="AD14" s="28" t="s">
        <v>111</v>
      </c>
      <c r="AE14" s="44"/>
      <c r="AF14" s="44"/>
      <c r="AG14" s="45"/>
      <c r="AH14" s="78"/>
      <c r="AI14" s="45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55"/>
      <c r="BE14" s="285"/>
      <c r="BF14" s="286"/>
      <c r="BG14" s="286"/>
      <c r="BH14" s="287"/>
      <c r="BI14" s="252"/>
      <c r="BJ14" s="253"/>
      <c r="BK14" s="253"/>
      <c r="BL14" s="253"/>
      <c r="BM14" s="253"/>
      <c r="BN14" s="253"/>
      <c r="BO14" s="253"/>
      <c r="BP14" s="253"/>
      <c r="BQ14" s="254"/>
    </row>
    <row r="15" spans="1:69" ht="12.95" customHeight="1" thickTop="1" thickBot="1">
      <c r="B15" s="14"/>
      <c r="C15" s="14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4"/>
      <c r="AL15" s="14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9"/>
      <c r="BC15" s="32"/>
      <c r="BD15" s="32"/>
      <c r="BE15" s="32"/>
      <c r="BF15" s="32"/>
      <c r="BG15" s="32"/>
      <c r="BH15" s="32"/>
      <c r="BI15" s="9"/>
      <c r="BJ15" s="32"/>
      <c r="BK15" s="32"/>
      <c r="BL15" s="1"/>
      <c r="BM15" s="1"/>
      <c r="BN15" s="1"/>
      <c r="BO15" s="1"/>
      <c r="BP15" s="1"/>
      <c r="BQ15" s="1"/>
    </row>
    <row r="16" spans="1:69" ht="12.95" customHeight="1" thickTop="1" thickBot="1">
      <c r="B16" s="291" t="s">
        <v>32</v>
      </c>
      <c r="C16" s="292"/>
      <c r="D16" s="292"/>
      <c r="E16" s="292"/>
      <c r="F16" s="292"/>
      <c r="G16" s="292"/>
      <c r="H16" s="292"/>
      <c r="I16" s="292"/>
      <c r="J16" s="292"/>
      <c r="K16" s="292"/>
      <c r="L16" s="292"/>
      <c r="M16" s="292"/>
      <c r="N16" s="292"/>
      <c r="O16" s="292"/>
      <c r="P16" s="292"/>
      <c r="Q16" s="292"/>
      <c r="R16" s="292"/>
      <c r="S16" s="292"/>
      <c r="T16" s="292"/>
      <c r="U16" s="292"/>
      <c r="V16" s="292"/>
      <c r="W16" s="293"/>
      <c r="X16" s="191" t="s">
        <v>1</v>
      </c>
      <c r="Y16" s="192"/>
      <c r="Z16" s="192"/>
      <c r="AA16" s="192"/>
      <c r="AB16" s="288" t="s">
        <v>0</v>
      </c>
      <c r="AC16" s="289"/>
      <c r="AD16" s="290"/>
      <c r="AE16" s="328" t="s">
        <v>23</v>
      </c>
      <c r="AF16" s="328"/>
      <c r="AG16" s="329"/>
      <c r="AH16" s="10"/>
      <c r="AI16" s="10"/>
      <c r="AJ16" s="291" t="s">
        <v>95</v>
      </c>
      <c r="AK16" s="292"/>
      <c r="AL16" s="292"/>
      <c r="AM16" s="292"/>
      <c r="AN16" s="292"/>
      <c r="AO16" s="292"/>
      <c r="AP16" s="292"/>
      <c r="AQ16" s="292"/>
      <c r="AR16" s="292"/>
      <c r="AS16" s="292"/>
      <c r="AT16" s="292"/>
      <c r="AU16" s="292"/>
      <c r="AV16" s="292"/>
      <c r="AW16" s="292"/>
      <c r="AX16" s="292"/>
      <c r="AY16" s="292"/>
      <c r="AZ16" s="292"/>
      <c r="BA16" s="292"/>
      <c r="BB16" s="292"/>
      <c r="BC16" s="292"/>
      <c r="BD16" s="292"/>
      <c r="BE16" s="292"/>
      <c r="BF16" s="292"/>
      <c r="BG16" s="293"/>
      <c r="BH16" s="191" t="s">
        <v>1</v>
      </c>
      <c r="BI16" s="192"/>
      <c r="BJ16" s="192"/>
      <c r="BK16" s="193"/>
      <c r="BL16" s="288" t="s">
        <v>0</v>
      </c>
      <c r="BM16" s="289"/>
      <c r="BN16" s="290"/>
      <c r="BO16" s="339" t="s">
        <v>23</v>
      </c>
      <c r="BP16" s="328"/>
      <c r="BQ16" s="329"/>
    </row>
    <row r="17" spans="2:71" ht="12.95" customHeight="1" thickTop="1" thickBot="1">
      <c r="B17" s="212" t="s">
        <v>6</v>
      </c>
      <c r="C17" s="213"/>
      <c r="D17" s="206" t="s">
        <v>101</v>
      </c>
      <c r="E17" s="207"/>
      <c r="F17" s="207"/>
      <c r="G17" s="207"/>
      <c r="H17" s="207"/>
      <c r="I17" s="207"/>
      <c r="J17" s="207"/>
      <c r="K17" s="207"/>
      <c r="L17" s="207"/>
      <c r="M17" s="207"/>
      <c r="N17" s="207"/>
      <c r="O17" s="207"/>
      <c r="P17" s="207"/>
      <c r="Q17" s="207"/>
      <c r="R17" s="207"/>
      <c r="S17" s="207"/>
      <c r="T17" s="207"/>
      <c r="U17" s="207"/>
      <c r="V17" s="207"/>
      <c r="W17" s="208"/>
      <c r="X17" s="159">
        <v>370</v>
      </c>
      <c r="Y17" s="160"/>
      <c r="Z17" s="160"/>
      <c r="AA17" s="160"/>
      <c r="AB17" s="168"/>
      <c r="AC17" s="169"/>
      <c r="AD17" s="170"/>
      <c r="AE17" s="171">
        <v>491</v>
      </c>
      <c r="AF17" s="171"/>
      <c r="AG17" s="172"/>
      <c r="AH17" s="4"/>
      <c r="AI17" s="4"/>
      <c r="AJ17" s="212" t="s">
        <v>12</v>
      </c>
      <c r="AK17" s="213"/>
      <c r="AL17" s="64" t="s">
        <v>117</v>
      </c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121" t="s">
        <v>104</v>
      </c>
      <c r="BC17" s="165"/>
      <c r="BD17" s="165"/>
      <c r="BE17" s="227" t="s">
        <v>109</v>
      </c>
      <c r="BF17" s="227"/>
      <c r="BG17" s="122" t="s">
        <v>105</v>
      </c>
      <c r="BH17" s="159">
        <v>370</v>
      </c>
      <c r="BI17" s="160"/>
      <c r="BJ17" s="160"/>
      <c r="BK17" s="161"/>
      <c r="BL17" s="168"/>
      <c r="BM17" s="169"/>
      <c r="BN17" s="170"/>
      <c r="BO17" s="177">
        <v>171</v>
      </c>
      <c r="BP17" s="171"/>
      <c r="BQ17" s="172"/>
    </row>
    <row r="18" spans="2:71" ht="12.95" customHeight="1" thickTop="1" thickBot="1">
      <c r="B18" s="214"/>
      <c r="C18" s="215"/>
      <c r="D18" s="185" t="s">
        <v>102</v>
      </c>
      <c r="E18" s="186"/>
      <c r="F18" s="186"/>
      <c r="G18" s="186"/>
      <c r="H18" s="186"/>
      <c r="I18" s="186"/>
      <c r="J18" s="186"/>
      <c r="K18" s="186"/>
      <c r="L18" s="186"/>
      <c r="M18" s="186"/>
      <c r="N18" s="186"/>
      <c r="O18" s="186"/>
      <c r="P18" s="186"/>
      <c r="Q18" s="186"/>
      <c r="R18" s="186"/>
      <c r="S18" s="186"/>
      <c r="T18" s="186"/>
      <c r="U18" s="186"/>
      <c r="V18" s="186"/>
      <c r="W18" s="187"/>
      <c r="X18" s="159">
        <v>370</v>
      </c>
      <c r="Y18" s="160"/>
      <c r="Z18" s="160"/>
      <c r="AA18" s="160"/>
      <c r="AB18" s="168"/>
      <c r="AC18" s="169"/>
      <c r="AD18" s="170"/>
      <c r="AE18" s="171">
        <v>402</v>
      </c>
      <c r="AF18" s="171"/>
      <c r="AG18" s="172"/>
      <c r="AH18" s="4"/>
      <c r="AI18" s="4"/>
      <c r="AJ18" s="214"/>
      <c r="AK18" s="215"/>
      <c r="AL18" s="64" t="s">
        <v>112</v>
      </c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19"/>
      <c r="BC18" s="19"/>
      <c r="BD18" s="34"/>
      <c r="BE18" s="34"/>
      <c r="BF18" s="34"/>
      <c r="BG18" s="33"/>
      <c r="BH18" s="159">
        <v>370</v>
      </c>
      <c r="BI18" s="160"/>
      <c r="BJ18" s="160"/>
      <c r="BK18" s="161"/>
      <c r="BL18" s="168"/>
      <c r="BM18" s="169"/>
      <c r="BN18" s="170"/>
      <c r="BO18" s="177">
        <v>172</v>
      </c>
      <c r="BP18" s="171"/>
      <c r="BQ18" s="172"/>
    </row>
    <row r="19" spans="2:71" ht="12.95" customHeight="1" thickTop="1" thickBot="1">
      <c r="B19" s="216"/>
      <c r="C19" s="217"/>
      <c r="D19" s="218" t="s">
        <v>99</v>
      </c>
      <c r="E19" s="219"/>
      <c r="F19" s="219"/>
      <c r="G19" s="219"/>
      <c r="H19" s="219"/>
      <c r="I19" s="219"/>
      <c r="J19" s="219"/>
      <c r="K19" s="219"/>
      <c r="L19" s="219"/>
      <c r="M19" s="219"/>
      <c r="N19" s="219"/>
      <c r="O19" s="219"/>
      <c r="P19" s="219"/>
      <c r="Q19" s="219"/>
      <c r="R19" s="219"/>
      <c r="S19" s="219"/>
      <c r="T19" s="219"/>
      <c r="U19" s="219"/>
      <c r="V19" s="219"/>
      <c r="W19" s="220"/>
      <c r="X19" s="159">
        <v>370</v>
      </c>
      <c r="Y19" s="160"/>
      <c r="Z19" s="160"/>
      <c r="AA19" s="160"/>
      <c r="AB19" s="168"/>
      <c r="AC19" s="169"/>
      <c r="AD19" s="170"/>
      <c r="AE19" s="171">
        <v>403</v>
      </c>
      <c r="AF19" s="171"/>
      <c r="AG19" s="172"/>
      <c r="AH19" s="4"/>
      <c r="AI19" s="4"/>
      <c r="AJ19" s="214"/>
      <c r="AK19" s="215"/>
      <c r="AL19" s="64" t="s">
        <v>118</v>
      </c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50"/>
      <c r="BC19" s="50"/>
      <c r="BD19" s="123" t="s">
        <v>104</v>
      </c>
      <c r="BE19" s="124"/>
      <c r="BF19" s="125" t="s">
        <v>107</v>
      </c>
      <c r="BG19" s="126" t="s">
        <v>105</v>
      </c>
      <c r="BH19" s="160">
        <v>370</v>
      </c>
      <c r="BI19" s="160"/>
      <c r="BJ19" s="160"/>
      <c r="BK19" s="161"/>
      <c r="BL19" s="168"/>
      <c r="BM19" s="169"/>
      <c r="BN19" s="170"/>
      <c r="BO19" s="177">
        <v>131</v>
      </c>
      <c r="BP19" s="171"/>
      <c r="BQ19" s="172"/>
    </row>
    <row r="20" spans="2:71" ht="12.95" customHeight="1" thickTop="1">
      <c r="B20" s="212" t="s">
        <v>8</v>
      </c>
      <c r="C20" s="213"/>
      <c r="D20" s="206" t="s">
        <v>35</v>
      </c>
      <c r="E20" s="207"/>
      <c r="F20" s="207"/>
      <c r="G20" s="207"/>
      <c r="H20" s="207"/>
      <c r="I20" s="207"/>
      <c r="J20" s="207"/>
      <c r="K20" s="207"/>
      <c r="L20" s="207"/>
      <c r="M20" s="207"/>
      <c r="N20" s="207"/>
      <c r="O20" s="207"/>
      <c r="P20" s="207"/>
      <c r="Q20" s="207"/>
      <c r="R20" s="207"/>
      <c r="S20" s="207"/>
      <c r="T20" s="207"/>
      <c r="U20" s="207"/>
      <c r="V20" s="207"/>
      <c r="W20" s="208"/>
      <c r="X20" s="159">
        <v>370</v>
      </c>
      <c r="Y20" s="160"/>
      <c r="Z20" s="160"/>
      <c r="AA20" s="160"/>
      <c r="AB20" s="168"/>
      <c r="AC20" s="169"/>
      <c r="AD20" s="170"/>
      <c r="AE20" s="171">
        <v>203</v>
      </c>
      <c r="AF20" s="171"/>
      <c r="AG20" s="172"/>
      <c r="AH20" s="4"/>
      <c r="AI20" s="4"/>
      <c r="AJ20" s="214"/>
      <c r="AK20" s="215"/>
      <c r="AL20" s="27" t="s">
        <v>113</v>
      </c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3"/>
      <c r="BC20" s="23"/>
      <c r="BD20" s="21"/>
      <c r="BE20" s="21"/>
      <c r="BF20" s="21"/>
      <c r="BG20" s="22"/>
      <c r="BH20" s="159">
        <v>370</v>
      </c>
      <c r="BI20" s="160"/>
      <c r="BJ20" s="160"/>
      <c r="BK20" s="161"/>
      <c r="BL20" s="168"/>
      <c r="BM20" s="169"/>
      <c r="BN20" s="170"/>
      <c r="BO20" s="177">
        <v>131</v>
      </c>
      <c r="BP20" s="171"/>
      <c r="BQ20" s="172"/>
      <c r="BS20" s="49"/>
    </row>
    <row r="21" spans="2:71" ht="12.95" customHeight="1" thickBot="1">
      <c r="B21" s="214"/>
      <c r="C21" s="215"/>
      <c r="D21" s="185" t="s">
        <v>36</v>
      </c>
      <c r="E21" s="186"/>
      <c r="F21" s="186"/>
      <c r="G21" s="186"/>
      <c r="H21" s="186"/>
      <c r="I21" s="186"/>
      <c r="J21" s="186"/>
      <c r="K21" s="186"/>
      <c r="L21" s="186"/>
      <c r="M21" s="186"/>
      <c r="N21" s="186"/>
      <c r="O21" s="186"/>
      <c r="P21" s="186"/>
      <c r="Q21" s="186"/>
      <c r="R21" s="186"/>
      <c r="S21" s="186"/>
      <c r="T21" s="186"/>
      <c r="U21" s="186"/>
      <c r="V21" s="186"/>
      <c r="W21" s="187"/>
      <c r="X21" s="159">
        <v>740</v>
      </c>
      <c r="Y21" s="160"/>
      <c r="Z21" s="160"/>
      <c r="AA21" s="160"/>
      <c r="AB21" s="168"/>
      <c r="AC21" s="169"/>
      <c r="AD21" s="170"/>
      <c r="AE21" s="171">
        <v>204</v>
      </c>
      <c r="AF21" s="171"/>
      <c r="AG21" s="172"/>
      <c r="AH21" s="4"/>
      <c r="AI21" s="4"/>
      <c r="AJ21" s="216"/>
      <c r="AK21" s="217"/>
      <c r="AL21" s="64" t="s">
        <v>46</v>
      </c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19"/>
      <c r="BC21" s="19"/>
      <c r="BD21" s="19"/>
      <c r="BE21" s="19"/>
      <c r="BF21" s="19"/>
      <c r="BG21" s="20"/>
      <c r="BH21" s="159">
        <v>1480</v>
      </c>
      <c r="BI21" s="160"/>
      <c r="BJ21" s="160"/>
      <c r="BK21" s="161"/>
      <c r="BL21" s="168"/>
      <c r="BM21" s="169"/>
      <c r="BN21" s="170"/>
      <c r="BO21" s="177">
        <v>134</v>
      </c>
      <c r="BP21" s="171"/>
      <c r="BQ21" s="172"/>
    </row>
    <row r="22" spans="2:71" ht="12.95" customHeight="1" thickTop="1" thickBot="1">
      <c r="B22" s="216"/>
      <c r="C22" s="217"/>
      <c r="D22" s="218" t="s">
        <v>42</v>
      </c>
      <c r="E22" s="219"/>
      <c r="F22" s="219"/>
      <c r="G22" s="219"/>
      <c r="H22" s="219"/>
      <c r="I22" s="219"/>
      <c r="J22" s="219"/>
      <c r="K22" s="219"/>
      <c r="L22" s="219"/>
      <c r="M22" s="219"/>
      <c r="N22" s="219"/>
      <c r="O22" s="219"/>
      <c r="P22" s="219"/>
      <c r="Q22" s="219"/>
      <c r="R22" s="219"/>
      <c r="S22" s="219"/>
      <c r="T22" s="219"/>
      <c r="U22" s="219"/>
      <c r="V22" s="219"/>
      <c r="W22" s="220"/>
      <c r="X22" s="159">
        <v>370</v>
      </c>
      <c r="Y22" s="160"/>
      <c r="Z22" s="160"/>
      <c r="AA22" s="160"/>
      <c r="AB22" s="168"/>
      <c r="AC22" s="169"/>
      <c r="AD22" s="170"/>
      <c r="AE22" s="171">
        <v>305</v>
      </c>
      <c r="AF22" s="171"/>
      <c r="AG22" s="172"/>
      <c r="AH22" s="4"/>
      <c r="AI22" s="4"/>
      <c r="AJ22" s="212" t="s">
        <v>14</v>
      </c>
      <c r="AK22" s="213"/>
      <c r="AL22" s="79" t="s">
        <v>119</v>
      </c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121" t="s">
        <v>104</v>
      </c>
      <c r="BC22" s="165"/>
      <c r="BD22" s="165"/>
      <c r="BE22" s="227" t="s">
        <v>103</v>
      </c>
      <c r="BF22" s="227"/>
      <c r="BG22" s="122" t="s">
        <v>105</v>
      </c>
      <c r="BH22" s="159">
        <v>370</v>
      </c>
      <c r="BI22" s="160"/>
      <c r="BJ22" s="160"/>
      <c r="BK22" s="161"/>
      <c r="BL22" s="168"/>
      <c r="BM22" s="169"/>
      <c r="BN22" s="170"/>
      <c r="BO22" s="177">
        <v>163</v>
      </c>
      <c r="BP22" s="171"/>
      <c r="BQ22" s="172"/>
    </row>
    <row r="23" spans="2:71" ht="12.95" customHeight="1" thickTop="1" thickBot="1">
      <c r="B23" s="212" t="s">
        <v>7</v>
      </c>
      <c r="C23" s="213"/>
      <c r="D23" s="206" t="s">
        <v>100</v>
      </c>
      <c r="E23" s="207"/>
      <c r="F23" s="207"/>
      <c r="G23" s="207"/>
      <c r="H23" s="207"/>
      <c r="I23" s="207"/>
      <c r="J23" s="207"/>
      <c r="K23" s="207"/>
      <c r="L23" s="207"/>
      <c r="M23" s="207"/>
      <c r="N23" s="207"/>
      <c r="O23" s="207"/>
      <c r="P23" s="207"/>
      <c r="Q23" s="207"/>
      <c r="R23" s="207"/>
      <c r="S23" s="207"/>
      <c r="T23" s="207"/>
      <c r="U23" s="207"/>
      <c r="V23" s="207"/>
      <c r="W23" s="208"/>
      <c r="X23" s="159">
        <v>370</v>
      </c>
      <c r="Y23" s="160"/>
      <c r="Z23" s="160"/>
      <c r="AA23" s="160"/>
      <c r="AB23" s="168"/>
      <c r="AC23" s="169"/>
      <c r="AD23" s="170"/>
      <c r="AE23" s="171">
        <v>351</v>
      </c>
      <c r="AF23" s="171"/>
      <c r="AG23" s="172"/>
      <c r="AH23" s="4"/>
      <c r="AI23" s="4"/>
      <c r="AJ23" s="214"/>
      <c r="AK23" s="215"/>
      <c r="AL23" s="64" t="s">
        <v>137</v>
      </c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121" t="s">
        <v>104</v>
      </c>
      <c r="BC23" s="165"/>
      <c r="BD23" s="165"/>
      <c r="BE23" s="227" t="s">
        <v>108</v>
      </c>
      <c r="BF23" s="227"/>
      <c r="BG23" s="122" t="s">
        <v>105</v>
      </c>
      <c r="BH23" s="159">
        <v>370</v>
      </c>
      <c r="BI23" s="160"/>
      <c r="BJ23" s="160"/>
      <c r="BK23" s="161"/>
      <c r="BL23" s="168"/>
      <c r="BM23" s="169"/>
      <c r="BN23" s="170"/>
      <c r="BO23" s="177">
        <v>156</v>
      </c>
      <c r="BP23" s="171"/>
      <c r="BQ23" s="172"/>
    </row>
    <row r="24" spans="2:71" ht="12.95" customHeight="1" thickTop="1" thickBot="1">
      <c r="B24" s="214"/>
      <c r="C24" s="215"/>
      <c r="D24" s="185" t="s">
        <v>34</v>
      </c>
      <c r="E24" s="186"/>
      <c r="F24" s="186"/>
      <c r="G24" s="186"/>
      <c r="H24" s="186"/>
      <c r="I24" s="186"/>
      <c r="J24" s="186"/>
      <c r="K24" s="186"/>
      <c r="L24" s="186"/>
      <c r="M24" s="186"/>
      <c r="N24" s="186"/>
      <c r="O24" s="186"/>
      <c r="P24" s="186"/>
      <c r="Q24" s="186"/>
      <c r="R24" s="186"/>
      <c r="S24" s="186"/>
      <c r="T24" s="186"/>
      <c r="U24" s="186"/>
      <c r="V24" s="186"/>
      <c r="W24" s="187"/>
      <c r="X24" s="159">
        <v>370</v>
      </c>
      <c r="Y24" s="160"/>
      <c r="Z24" s="160"/>
      <c r="AA24" s="160"/>
      <c r="AB24" s="168"/>
      <c r="AC24" s="169"/>
      <c r="AD24" s="170"/>
      <c r="AE24" s="171">
        <v>208</v>
      </c>
      <c r="AF24" s="171"/>
      <c r="AG24" s="172"/>
      <c r="AH24" s="4"/>
      <c r="AI24" s="4"/>
      <c r="AJ24" s="216"/>
      <c r="AK24" s="217"/>
      <c r="AL24" s="35" t="s">
        <v>139</v>
      </c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4"/>
      <c r="BH24" s="153">
        <v>370</v>
      </c>
      <c r="BI24" s="152"/>
      <c r="BJ24" s="152"/>
      <c r="BK24" s="178"/>
      <c r="BL24" s="168" t="s">
        <v>141</v>
      </c>
      <c r="BM24" s="169"/>
      <c r="BN24" s="170"/>
      <c r="BO24" s="203">
        <v>713</v>
      </c>
      <c r="BP24" s="204"/>
      <c r="BQ24" s="205"/>
    </row>
    <row r="25" spans="2:71" ht="12.95" customHeight="1" thickTop="1" thickBot="1">
      <c r="B25" s="214"/>
      <c r="C25" s="215"/>
      <c r="D25" s="185" t="s">
        <v>37</v>
      </c>
      <c r="E25" s="186"/>
      <c r="F25" s="186"/>
      <c r="G25" s="186"/>
      <c r="H25" s="186"/>
      <c r="I25" s="186"/>
      <c r="J25" s="186"/>
      <c r="K25" s="186"/>
      <c r="L25" s="186"/>
      <c r="M25" s="186"/>
      <c r="N25" s="186"/>
      <c r="O25" s="186"/>
      <c r="P25" s="186"/>
      <c r="Q25" s="186"/>
      <c r="R25" s="186"/>
      <c r="S25" s="186"/>
      <c r="T25" s="186"/>
      <c r="U25" s="186"/>
      <c r="V25" s="186"/>
      <c r="W25" s="187"/>
      <c r="X25" s="159">
        <v>370</v>
      </c>
      <c r="Y25" s="160"/>
      <c r="Z25" s="160"/>
      <c r="AA25" s="160"/>
      <c r="AB25" s="168"/>
      <c r="AC25" s="169"/>
      <c r="AD25" s="170"/>
      <c r="AE25" s="171">
        <v>403</v>
      </c>
      <c r="AF25" s="171"/>
      <c r="AG25" s="172"/>
      <c r="AH25" s="4"/>
      <c r="AI25" s="4"/>
      <c r="AJ25" s="357" t="s">
        <v>17</v>
      </c>
      <c r="AK25" s="358"/>
      <c r="AL25" s="35" t="s">
        <v>120</v>
      </c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5"/>
      <c r="BB25" s="121" t="s">
        <v>104</v>
      </c>
      <c r="BC25" s="165"/>
      <c r="BD25" s="165"/>
      <c r="BE25" s="227" t="s">
        <v>108</v>
      </c>
      <c r="BF25" s="227"/>
      <c r="BG25" s="122" t="s">
        <v>105</v>
      </c>
      <c r="BH25" s="153">
        <v>370</v>
      </c>
      <c r="BI25" s="152"/>
      <c r="BJ25" s="152"/>
      <c r="BK25" s="178"/>
      <c r="BL25" s="168"/>
      <c r="BM25" s="169"/>
      <c r="BN25" s="170"/>
      <c r="BO25" s="203">
        <v>157</v>
      </c>
      <c r="BP25" s="204"/>
      <c r="BQ25" s="205"/>
    </row>
    <row r="26" spans="2:71" ht="12.95" customHeight="1" thickTop="1">
      <c r="B26" s="214"/>
      <c r="C26" s="215"/>
      <c r="D26" s="185" t="s">
        <v>38</v>
      </c>
      <c r="E26" s="186"/>
      <c r="F26" s="186"/>
      <c r="G26" s="186"/>
      <c r="H26" s="186"/>
      <c r="I26" s="186"/>
      <c r="J26" s="186"/>
      <c r="K26" s="186"/>
      <c r="L26" s="186"/>
      <c r="M26" s="186"/>
      <c r="N26" s="186"/>
      <c r="O26" s="186"/>
      <c r="P26" s="186"/>
      <c r="Q26" s="186"/>
      <c r="R26" s="186"/>
      <c r="S26" s="186"/>
      <c r="T26" s="186"/>
      <c r="U26" s="186"/>
      <c r="V26" s="186"/>
      <c r="W26" s="187"/>
      <c r="X26" s="159">
        <v>740</v>
      </c>
      <c r="Y26" s="160"/>
      <c r="Z26" s="160"/>
      <c r="AA26" s="160"/>
      <c r="AB26" s="168"/>
      <c r="AC26" s="169"/>
      <c r="AD26" s="170"/>
      <c r="AE26" s="171">
        <v>404</v>
      </c>
      <c r="AF26" s="171"/>
      <c r="AG26" s="172"/>
      <c r="AH26" s="4"/>
      <c r="AI26" s="4"/>
      <c r="AJ26" s="359"/>
      <c r="AK26" s="360"/>
      <c r="AL26" s="76" t="s">
        <v>126</v>
      </c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3"/>
      <c r="BB26" s="3"/>
      <c r="BC26" s="3"/>
      <c r="BD26" s="3"/>
      <c r="BE26" s="3"/>
      <c r="BF26" s="3"/>
      <c r="BG26" s="77"/>
      <c r="BH26" s="153">
        <v>370</v>
      </c>
      <c r="BI26" s="152"/>
      <c r="BJ26" s="152"/>
      <c r="BK26" s="178"/>
      <c r="BL26" s="168"/>
      <c r="BM26" s="169"/>
      <c r="BN26" s="170"/>
      <c r="BO26" s="203">
        <v>151</v>
      </c>
      <c r="BP26" s="204"/>
      <c r="BQ26" s="205"/>
    </row>
    <row r="27" spans="2:71" ht="12.95" customHeight="1">
      <c r="B27" s="214"/>
      <c r="C27" s="215"/>
      <c r="D27" s="185" t="s">
        <v>72</v>
      </c>
      <c r="E27" s="186"/>
      <c r="F27" s="186"/>
      <c r="G27" s="186"/>
      <c r="H27" s="186"/>
      <c r="I27" s="186"/>
      <c r="J27" s="186"/>
      <c r="K27" s="186"/>
      <c r="L27" s="186"/>
      <c r="M27" s="186"/>
      <c r="N27" s="186"/>
      <c r="O27" s="186"/>
      <c r="P27" s="186"/>
      <c r="Q27" s="186"/>
      <c r="R27" s="186"/>
      <c r="S27" s="186"/>
      <c r="T27" s="186"/>
      <c r="U27" s="186"/>
      <c r="V27" s="186"/>
      <c r="W27" s="187"/>
      <c r="X27" s="159">
        <v>370</v>
      </c>
      <c r="Y27" s="160"/>
      <c r="Z27" s="160"/>
      <c r="AA27" s="160"/>
      <c r="AB27" s="168"/>
      <c r="AC27" s="169"/>
      <c r="AD27" s="170"/>
      <c r="AE27" s="171">
        <v>302</v>
      </c>
      <c r="AF27" s="171"/>
      <c r="AG27" s="172"/>
      <c r="AH27" s="4"/>
      <c r="AI27" s="4"/>
      <c r="AJ27" s="359"/>
      <c r="AK27" s="360"/>
      <c r="AL27" s="194" t="s">
        <v>97</v>
      </c>
      <c r="AM27" s="195"/>
      <c r="AN27" s="195"/>
      <c r="AO27" s="195"/>
      <c r="AP27" s="195"/>
      <c r="AQ27" s="195"/>
      <c r="AR27" s="195"/>
      <c r="AS27" s="195"/>
      <c r="AT27" s="196"/>
      <c r="AU27" s="185" t="s">
        <v>18</v>
      </c>
      <c r="AV27" s="186"/>
      <c r="AW27" s="186"/>
      <c r="AX27" s="186"/>
      <c r="AY27" s="186"/>
      <c r="AZ27" s="186"/>
      <c r="BA27" s="186"/>
      <c r="BB27" s="186"/>
      <c r="BC27" s="186"/>
      <c r="BD27" s="186"/>
      <c r="BE27" s="186"/>
      <c r="BF27" s="186"/>
      <c r="BG27" s="187"/>
      <c r="BH27" s="159">
        <v>370</v>
      </c>
      <c r="BI27" s="160"/>
      <c r="BJ27" s="160"/>
      <c r="BK27" s="161"/>
      <c r="BL27" s="168"/>
      <c r="BM27" s="169"/>
      <c r="BN27" s="170"/>
      <c r="BO27" s="177">
        <v>101</v>
      </c>
      <c r="BP27" s="171"/>
      <c r="BQ27" s="172"/>
    </row>
    <row r="28" spans="2:71" ht="12.95" customHeight="1">
      <c r="B28" s="214"/>
      <c r="C28" s="215"/>
      <c r="D28" s="185" t="s">
        <v>39</v>
      </c>
      <c r="E28" s="186"/>
      <c r="F28" s="186"/>
      <c r="G28" s="186"/>
      <c r="H28" s="186"/>
      <c r="I28" s="186"/>
      <c r="J28" s="186"/>
      <c r="K28" s="186"/>
      <c r="L28" s="186"/>
      <c r="M28" s="186"/>
      <c r="N28" s="186"/>
      <c r="O28" s="186"/>
      <c r="P28" s="186"/>
      <c r="Q28" s="186"/>
      <c r="R28" s="186"/>
      <c r="S28" s="186"/>
      <c r="T28" s="186"/>
      <c r="U28" s="186"/>
      <c r="V28" s="186"/>
      <c r="W28" s="187"/>
      <c r="X28" s="159">
        <v>740</v>
      </c>
      <c r="Y28" s="160"/>
      <c r="Z28" s="160"/>
      <c r="AA28" s="160"/>
      <c r="AB28" s="168"/>
      <c r="AC28" s="169"/>
      <c r="AD28" s="170"/>
      <c r="AE28" s="171">
        <v>303</v>
      </c>
      <c r="AF28" s="171"/>
      <c r="AG28" s="172"/>
      <c r="AH28" s="4"/>
      <c r="AI28" s="4"/>
      <c r="AJ28" s="359"/>
      <c r="AK28" s="360"/>
      <c r="AL28" s="197"/>
      <c r="AM28" s="198"/>
      <c r="AN28" s="198"/>
      <c r="AO28" s="198"/>
      <c r="AP28" s="198"/>
      <c r="AQ28" s="198"/>
      <c r="AR28" s="198"/>
      <c r="AS28" s="198"/>
      <c r="AT28" s="199"/>
      <c r="AU28" s="185" t="s">
        <v>127</v>
      </c>
      <c r="AV28" s="186"/>
      <c r="AW28" s="186"/>
      <c r="AX28" s="186"/>
      <c r="AY28" s="186"/>
      <c r="AZ28" s="186"/>
      <c r="BA28" s="186"/>
      <c r="BB28" s="186"/>
      <c r="BC28" s="186"/>
      <c r="BD28" s="186"/>
      <c r="BE28" s="186"/>
      <c r="BF28" s="186"/>
      <c r="BG28" s="187"/>
      <c r="BH28" s="159">
        <v>740</v>
      </c>
      <c r="BI28" s="160"/>
      <c r="BJ28" s="160"/>
      <c r="BK28" s="161"/>
      <c r="BL28" s="168"/>
      <c r="BM28" s="169"/>
      <c r="BN28" s="170"/>
      <c r="BO28" s="177">
        <v>102</v>
      </c>
      <c r="BP28" s="171"/>
      <c r="BQ28" s="172"/>
    </row>
    <row r="29" spans="2:71" ht="12.95" customHeight="1">
      <c r="B29" s="214"/>
      <c r="C29" s="215"/>
      <c r="D29" s="294" t="s">
        <v>98</v>
      </c>
      <c r="E29" s="295"/>
      <c r="F29" s="295"/>
      <c r="G29" s="295"/>
      <c r="H29" s="295"/>
      <c r="I29" s="295"/>
      <c r="J29" s="295"/>
      <c r="K29" s="295"/>
      <c r="L29" s="295"/>
      <c r="M29" s="295"/>
      <c r="N29" s="295"/>
      <c r="O29" s="295"/>
      <c r="P29" s="295"/>
      <c r="Q29" s="295"/>
      <c r="R29" s="295"/>
      <c r="S29" s="295"/>
      <c r="T29" s="295"/>
      <c r="U29" s="295"/>
      <c r="V29" s="295"/>
      <c r="W29" s="296"/>
      <c r="X29" s="159">
        <v>370</v>
      </c>
      <c r="Y29" s="160"/>
      <c r="Z29" s="160"/>
      <c r="AA29" s="160"/>
      <c r="AB29" s="168"/>
      <c r="AC29" s="169"/>
      <c r="AD29" s="170"/>
      <c r="AE29" s="171">
        <v>307</v>
      </c>
      <c r="AF29" s="171"/>
      <c r="AG29" s="172"/>
      <c r="AH29" s="4"/>
      <c r="AI29" s="4"/>
      <c r="AJ29" s="359"/>
      <c r="AK29" s="360"/>
      <c r="AL29" s="197"/>
      <c r="AM29" s="198"/>
      <c r="AN29" s="198"/>
      <c r="AO29" s="198"/>
      <c r="AP29" s="198"/>
      <c r="AQ29" s="198"/>
      <c r="AR29" s="198"/>
      <c r="AS29" s="198"/>
      <c r="AT29" s="199"/>
      <c r="AU29" s="185" t="s">
        <v>129</v>
      </c>
      <c r="AV29" s="186"/>
      <c r="AW29" s="186"/>
      <c r="AX29" s="186"/>
      <c r="AY29" s="186"/>
      <c r="AZ29" s="186"/>
      <c r="BA29" s="186"/>
      <c r="BB29" s="186"/>
      <c r="BC29" s="186"/>
      <c r="BD29" s="186"/>
      <c r="BE29" s="186"/>
      <c r="BF29" s="186"/>
      <c r="BG29" s="187"/>
      <c r="BH29" s="159">
        <v>1110</v>
      </c>
      <c r="BI29" s="160"/>
      <c r="BJ29" s="160"/>
      <c r="BK29" s="161"/>
      <c r="BL29" s="168"/>
      <c r="BM29" s="169"/>
      <c r="BN29" s="170"/>
      <c r="BO29" s="177">
        <v>103</v>
      </c>
      <c r="BP29" s="171"/>
      <c r="BQ29" s="172"/>
    </row>
    <row r="30" spans="2:71" ht="12.95" customHeight="1">
      <c r="B30" s="214"/>
      <c r="C30" s="215"/>
      <c r="D30" s="185" t="s">
        <v>144</v>
      </c>
      <c r="E30" s="186"/>
      <c r="F30" s="186"/>
      <c r="G30" s="186"/>
      <c r="H30" s="186"/>
      <c r="I30" s="186"/>
      <c r="J30" s="186"/>
      <c r="K30" s="186"/>
      <c r="L30" s="186"/>
      <c r="M30" s="186"/>
      <c r="N30" s="186"/>
      <c r="O30" s="186"/>
      <c r="P30" s="186"/>
      <c r="Q30" s="186"/>
      <c r="R30" s="186"/>
      <c r="S30" s="186"/>
      <c r="T30" s="186"/>
      <c r="U30" s="186"/>
      <c r="V30" s="186"/>
      <c r="W30" s="187"/>
      <c r="X30" s="159">
        <v>370</v>
      </c>
      <c r="Y30" s="160"/>
      <c r="Z30" s="160"/>
      <c r="AA30" s="160"/>
      <c r="AB30" s="168"/>
      <c r="AC30" s="169"/>
      <c r="AD30" s="170"/>
      <c r="AE30" s="171">
        <v>202</v>
      </c>
      <c r="AF30" s="171"/>
      <c r="AG30" s="172"/>
      <c r="AH30" s="4"/>
      <c r="AI30" s="4"/>
      <c r="AJ30" s="359"/>
      <c r="AK30" s="360"/>
      <c r="AL30" s="197"/>
      <c r="AM30" s="198"/>
      <c r="AN30" s="198"/>
      <c r="AO30" s="198"/>
      <c r="AP30" s="198"/>
      <c r="AQ30" s="198"/>
      <c r="AR30" s="198"/>
      <c r="AS30" s="198"/>
      <c r="AT30" s="199"/>
      <c r="AU30" s="185" t="s">
        <v>128</v>
      </c>
      <c r="AV30" s="186"/>
      <c r="AW30" s="186"/>
      <c r="AX30" s="186"/>
      <c r="AY30" s="186"/>
      <c r="AZ30" s="186"/>
      <c r="BA30" s="186"/>
      <c r="BB30" s="186"/>
      <c r="BC30" s="186"/>
      <c r="BD30" s="186"/>
      <c r="BE30" s="186"/>
      <c r="BF30" s="186"/>
      <c r="BG30" s="187"/>
      <c r="BH30" s="159">
        <v>1480</v>
      </c>
      <c r="BI30" s="160"/>
      <c r="BJ30" s="160"/>
      <c r="BK30" s="161"/>
      <c r="BL30" s="168"/>
      <c r="BM30" s="169"/>
      <c r="BN30" s="170"/>
      <c r="BO30" s="177">
        <v>104</v>
      </c>
      <c r="BP30" s="171"/>
      <c r="BQ30" s="172"/>
    </row>
    <row r="31" spans="2:71" ht="12.95" customHeight="1" thickBot="1">
      <c r="B31" s="216"/>
      <c r="C31" s="217"/>
      <c r="D31" s="218" t="s">
        <v>40</v>
      </c>
      <c r="E31" s="219"/>
      <c r="F31" s="219"/>
      <c r="G31" s="219"/>
      <c r="H31" s="219"/>
      <c r="I31" s="219"/>
      <c r="J31" s="219"/>
      <c r="K31" s="219"/>
      <c r="L31" s="219"/>
      <c r="M31" s="219"/>
      <c r="N31" s="219"/>
      <c r="O31" s="219"/>
      <c r="P31" s="219"/>
      <c r="Q31" s="219"/>
      <c r="R31" s="219"/>
      <c r="S31" s="219"/>
      <c r="T31" s="219"/>
      <c r="U31" s="219"/>
      <c r="V31" s="219"/>
      <c r="W31" s="220"/>
      <c r="X31" s="159">
        <v>370</v>
      </c>
      <c r="Y31" s="160"/>
      <c r="Z31" s="160"/>
      <c r="AA31" s="160"/>
      <c r="AB31" s="168"/>
      <c r="AC31" s="169"/>
      <c r="AD31" s="170"/>
      <c r="AE31" s="171">
        <v>241</v>
      </c>
      <c r="AF31" s="171"/>
      <c r="AG31" s="172"/>
      <c r="AH31" s="4"/>
      <c r="AI31" s="4"/>
      <c r="AJ31" s="359"/>
      <c r="AK31" s="360"/>
      <c r="AL31" s="200"/>
      <c r="AM31" s="201"/>
      <c r="AN31" s="201"/>
      <c r="AO31" s="201"/>
      <c r="AP31" s="201"/>
      <c r="AQ31" s="201"/>
      <c r="AR31" s="201"/>
      <c r="AS31" s="201"/>
      <c r="AT31" s="202"/>
      <c r="AU31" s="185" t="s">
        <v>19</v>
      </c>
      <c r="AV31" s="186"/>
      <c r="AW31" s="186"/>
      <c r="AX31" s="186"/>
      <c r="AY31" s="186"/>
      <c r="AZ31" s="186"/>
      <c r="BA31" s="186"/>
      <c r="BB31" s="186"/>
      <c r="BC31" s="186"/>
      <c r="BD31" s="186"/>
      <c r="BE31" s="186"/>
      <c r="BF31" s="186"/>
      <c r="BG31" s="187"/>
      <c r="BH31" s="159">
        <v>370</v>
      </c>
      <c r="BI31" s="160"/>
      <c r="BJ31" s="160"/>
      <c r="BK31" s="161"/>
      <c r="BL31" s="168"/>
      <c r="BM31" s="169"/>
      <c r="BN31" s="170"/>
      <c r="BO31" s="177">
        <v>105</v>
      </c>
      <c r="BP31" s="171"/>
      <c r="BQ31" s="172"/>
    </row>
    <row r="32" spans="2:71" ht="12.95" customHeight="1" thickTop="1" thickBot="1">
      <c r="B32" s="212" t="s">
        <v>9</v>
      </c>
      <c r="C32" s="213"/>
      <c r="D32" s="206" t="s">
        <v>41</v>
      </c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7"/>
      <c r="P32" s="207"/>
      <c r="Q32" s="207"/>
      <c r="R32" s="207"/>
      <c r="S32" s="207"/>
      <c r="T32" s="207"/>
      <c r="U32" s="207"/>
      <c r="V32" s="207"/>
      <c r="W32" s="208"/>
      <c r="X32" s="159">
        <v>370</v>
      </c>
      <c r="Y32" s="160"/>
      <c r="Z32" s="160"/>
      <c r="AA32" s="160"/>
      <c r="AB32" s="168"/>
      <c r="AC32" s="169"/>
      <c r="AD32" s="170"/>
      <c r="AE32" s="171">
        <v>121</v>
      </c>
      <c r="AF32" s="171"/>
      <c r="AG32" s="172"/>
      <c r="AH32" s="4"/>
      <c r="AI32" s="4"/>
      <c r="AJ32" s="359"/>
      <c r="AK32" s="360"/>
      <c r="AL32" s="67" t="s">
        <v>121</v>
      </c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121" t="s">
        <v>104</v>
      </c>
      <c r="BC32" s="165"/>
      <c r="BD32" s="165"/>
      <c r="BE32" s="227" t="s">
        <v>108</v>
      </c>
      <c r="BF32" s="227"/>
      <c r="BG32" s="122" t="s">
        <v>105</v>
      </c>
      <c r="BH32" s="209">
        <v>370</v>
      </c>
      <c r="BI32" s="210"/>
      <c r="BJ32" s="210"/>
      <c r="BK32" s="211"/>
      <c r="BL32" s="168"/>
      <c r="BM32" s="169"/>
      <c r="BN32" s="170"/>
      <c r="BO32" s="340">
        <v>161</v>
      </c>
      <c r="BP32" s="341"/>
      <c r="BQ32" s="342"/>
    </row>
    <row r="33" spans="2:69" ht="12.95" customHeight="1" thickTop="1">
      <c r="B33" s="216"/>
      <c r="C33" s="217"/>
      <c r="D33" s="185" t="s">
        <v>2</v>
      </c>
      <c r="E33" s="186"/>
      <c r="F33" s="186"/>
      <c r="G33" s="186"/>
      <c r="H33" s="186"/>
      <c r="I33" s="186"/>
      <c r="J33" s="186"/>
      <c r="K33" s="186"/>
      <c r="L33" s="186"/>
      <c r="M33" s="186"/>
      <c r="N33" s="186"/>
      <c r="O33" s="186"/>
      <c r="P33" s="186"/>
      <c r="Q33" s="186"/>
      <c r="R33" s="186"/>
      <c r="S33" s="186"/>
      <c r="T33" s="186"/>
      <c r="U33" s="186"/>
      <c r="V33" s="186"/>
      <c r="W33" s="187"/>
      <c r="X33" s="159">
        <v>740</v>
      </c>
      <c r="Y33" s="160"/>
      <c r="Z33" s="160"/>
      <c r="AA33" s="160"/>
      <c r="AB33" s="168"/>
      <c r="AC33" s="169"/>
      <c r="AD33" s="170"/>
      <c r="AE33" s="171">
        <v>201</v>
      </c>
      <c r="AF33" s="171"/>
      <c r="AG33" s="172"/>
      <c r="AH33" s="4"/>
      <c r="AI33" s="4"/>
      <c r="AJ33" s="359"/>
      <c r="AK33" s="360"/>
      <c r="AL33" s="347" t="s">
        <v>28</v>
      </c>
      <c r="AM33" s="348"/>
      <c r="AN33" s="348"/>
      <c r="AO33" s="348"/>
      <c r="AP33" s="348"/>
      <c r="AQ33" s="348"/>
      <c r="AR33" s="348"/>
      <c r="AS33" s="156" t="s">
        <v>27</v>
      </c>
      <c r="AT33" s="157"/>
      <c r="AU33" s="157"/>
      <c r="AV33" s="157"/>
      <c r="AW33" s="157"/>
      <c r="AX33" s="157"/>
      <c r="AY33" s="157"/>
      <c r="AZ33" s="157"/>
      <c r="BA33" s="157"/>
      <c r="BB33" s="157"/>
      <c r="BC33" s="157"/>
      <c r="BD33" s="157"/>
      <c r="BE33" s="157"/>
      <c r="BF33" s="157"/>
      <c r="BG33" s="182"/>
      <c r="BH33" s="159">
        <v>740</v>
      </c>
      <c r="BI33" s="160"/>
      <c r="BJ33" s="160"/>
      <c r="BK33" s="161"/>
      <c r="BL33" s="168"/>
      <c r="BM33" s="169"/>
      <c r="BN33" s="170"/>
      <c r="BO33" s="177">
        <v>137</v>
      </c>
      <c r="BP33" s="171"/>
      <c r="BQ33" s="172"/>
    </row>
    <row r="34" spans="2:69" ht="12.95" customHeight="1">
      <c r="B34" s="212" t="s">
        <v>10</v>
      </c>
      <c r="C34" s="213"/>
      <c r="D34" s="206" t="s">
        <v>44</v>
      </c>
      <c r="E34" s="207"/>
      <c r="F34" s="207"/>
      <c r="G34" s="207"/>
      <c r="H34" s="207"/>
      <c r="I34" s="207"/>
      <c r="J34" s="207"/>
      <c r="K34" s="207"/>
      <c r="L34" s="207"/>
      <c r="M34" s="207"/>
      <c r="N34" s="207"/>
      <c r="O34" s="207"/>
      <c r="P34" s="207"/>
      <c r="Q34" s="207"/>
      <c r="R34" s="207"/>
      <c r="S34" s="207"/>
      <c r="T34" s="207"/>
      <c r="U34" s="207"/>
      <c r="V34" s="207"/>
      <c r="W34" s="208"/>
      <c r="X34" s="159">
        <v>370</v>
      </c>
      <c r="Y34" s="160"/>
      <c r="Z34" s="160"/>
      <c r="AA34" s="160"/>
      <c r="AB34" s="168"/>
      <c r="AC34" s="169"/>
      <c r="AD34" s="170"/>
      <c r="AE34" s="171">
        <v>424</v>
      </c>
      <c r="AF34" s="171"/>
      <c r="AG34" s="172"/>
      <c r="AH34" s="4"/>
      <c r="AI34" s="4"/>
      <c r="AJ34" s="361"/>
      <c r="AK34" s="362"/>
      <c r="AL34" s="349"/>
      <c r="AM34" s="350"/>
      <c r="AN34" s="350"/>
      <c r="AO34" s="350"/>
      <c r="AP34" s="350"/>
      <c r="AQ34" s="350"/>
      <c r="AR34" s="350"/>
      <c r="AS34" s="156" t="s">
        <v>29</v>
      </c>
      <c r="AT34" s="157"/>
      <c r="AU34" s="157"/>
      <c r="AV34" s="157"/>
      <c r="AW34" s="157"/>
      <c r="AX34" s="157"/>
      <c r="AY34" s="157"/>
      <c r="AZ34" s="157"/>
      <c r="BA34" s="157"/>
      <c r="BB34" s="157"/>
      <c r="BC34" s="157"/>
      <c r="BD34" s="157"/>
      <c r="BE34" s="157"/>
      <c r="BF34" s="157"/>
      <c r="BG34" s="182"/>
      <c r="BH34" s="159">
        <v>1110</v>
      </c>
      <c r="BI34" s="160"/>
      <c r="BJ34" s="160"/>
      <c r="BK34" s="161"/>
      <c r="BL34" s="168"/>
      <c r="BM34" s="169"/>
      <c r="BN34" s="170"/>
      <c r="BO34" s="177">
        <v>138</v>
      </c>
      <c r="BP34" s="171"/>
      <c r="BQ34" s="172"/>
    </row>
    <row r="35" spans="2:69" ht="12.95" customHeight="1">
      <c r="B35" s="214"/>
      <c r="C35" s="215"/>
      <c r="D35" s="185" t="s">
        <v>43</v>
      </c>
      <c r="E35" s="186"/>
      <c r="F35" s="186"/>
      <c r="G35" s="186"/>
      <c r="H35" s="186"/>
      <c r="I35" s="186"/>
      <c r="J35" s="186"/>
      <c r="K35" s="186"/>
      <c r="L35" s="186"/>
      <c r="M35" s="186"/>
      <c r="N35" s="186"/>
      <c r="O35" s="186"/>
      <c r="P35" s="186"/>
      <c r="Q35" s="186"/>
      <c r="R35" s="186"/>
      <c r="S35" s="186"/>
      <c r="T35" s="186"/>
      <c r="U35" s="186"/>
      <c r="V35" s="186"/>
      <c r="W35" s="187"/>
      <c r="X35" s="159">
        <v>370</v>
      </c>
      <c r="Y35" s="160"/>
      <c r="Z35" s="160"/>
      <c r="AA35" s="160"/>
      <c r="AB35" s="168"/>
      <c r="AC35" s="169"/>
      <c r="AD35" s="170"/>
      <c r="AE35" s="171">
        <v>224</v>
      </c>
      <c r="AF35" s="171"/>
      <c r="AG35" s="172"/>
      <c r="AH35" s="4"/>
      <c r="AI35" s="4"/>
      <c r="AJ35" s="212" t="s">
        <v>9</v>
      </c>
      <c r="AK35" s="213"/>
      <c r="AL35" s="351" t="s">
        <v>74</v>
      </c>
      <c r="AM35" s="352"/>
      <c r="AN35" s="352"/>
      <c r="AO35" s="352"/>
      <c r="AP35" s="352"/>
      <c r="AQ35" s="352"/>
      <c r="AR35" s="352"/>
      <c r="AS35" s="156" t="s">
        <v>18</v>
      </c>
      <c r="AT35" s="157"/>
      <c r="AU35" s="157"/>
      <c r="AV35" s="157"/>
      <c r="AW35" s="157"/>
      <c r="AX35" s="157"/>
      <c r="AY35" s="157"/>
      <c r="AZ35" s="157"/>
      <c r="BA35" s="157"/>
      <c r="BB35" s="157"/>
      <c r="BC35" s="157"/>
      <c r="BD35" s="157"/>
      <c r="BE35" s="157"/>
      <c r="BF35" s="157"/>
      <c r="BG35" s="182"/>
      <c r="BH35" s="159">
        <v>370</v>
      </c>
      <c r="BI35" s="160"/>
      <c r="BJ35" s="160"/>
      <c r="BK35" s="161"/>
      <c r="BL35" s="168"/>
      <c r="BM35" s="169"/>
      <c r="BN35" s="170"/>
      <c r="BO35" s="177">
        <v>121</v>
      </c>
      <c r="BP35" s="171"/>
      <c r="BQ35" s="172"/>
    </row>
    <row r="36" spans="2:69" ht="12.95" customHeight="1">
      <c r="B36" s="216"/>
      <c r="C36" s="217"/>
      <c r="D36" s="185" t="s">
        <v>125</v>
      </c>
      <c r="E36" s="186"/>
      <c r="F36" s="186"/>
      <c r="G36" s="186"/>
      <c r="H36" s="186"/>
      <c r="I36" s="186"/>
      <c r="J36" s="186"/>
      <c r="K36" s="186"/>
      <c r="L36" s="186"/>
      <c r="M36" s="186"/>
      <c r="N36" s="186"/>
      <c r="O36" s="186"/>
      <c r="P36" s="186"/>
      <c r="Q36" s="186"/>
      <c r="R36" s="186"/>
      <c r="S36" s="186"/>
      <c r="T36" s="186"/>
      <c r="U36" s="186"/>
      <c r="V36" s="186"/>
      <c r="W36" s="187"/>
      <c r="X36" s="159">
        <v>370</v>
      </c>
      <c r="Y36" s="160"/>
      <c r="Z36" s="160"/>
      <c r="AA36" s="160"/>
      <c r="AB36" s="168"/>
      <c r="AC36" s="169"/>
      <c r="AD36" s="170"/>
      <c r="AE36" s="171">
        <v>151</v>
      </c>
      <c r="AF36" s="171"/>
      <c r="AG36" s="172"/>
      <c r="AH36" s="4"/>
      <c r="AI36" s="4"/>
      <c r="AJ36" s="214"/>
      <c r="AK36" s="215"/>
      <c r="AL36" s="353"/>
      <c r="AM36" s="354"/>
      <c r="AN36" s="354"/>
      <c r="AO36" s="354"/>
      <c r="AP36" s="354"/>
      <c r="AQ36" s="354"/>
      <c r="AR36" s="354"/>
      <c r="AS36" s="156" t="s">
        <v>127</v>
      </c>
      <c r="AT36" s="157"/>
      <c r="AU36" s="157"/>
      <c r="AV36" s="157"/>
      <c r="AW36" s="157"/>
      <c r="AX36" s="157"/>
      <c r="AY36" s="157"/>
      <c r="AZ36" s="157"/>
      <c r="BA36" s="157"/>
      <c r="BB36" s="157"/>
      <c r="BC36" s="157"/>
      <c r="BD36" s="157"/>
      <c r="BE36" s="157"/>
      <c r="BF36" s="157"/>
      <c r="BG36" s="182"/>
      <c r="BH36" s="159">
        <v>740</v>
      </c>
      <c r="BI36" s="160"/>
      <c r="BJ36" s="160"/>
      <c r="BK36" s="161"/>
      <c r="BL36" s="168"/>
      <c r="BM36" s="169"/>
      <c r="BN36" s="170"/>
      <c r="BO36" s="177">
        <v>122</v>
      </c>
      <c r="BP36" s="171"/>
      <c r="BQ36" s="172"/>
    </row>
    <row r="37" spans="2:69" ht="12.95" customHeight="1" thickBot="1">
      <c r="B37" s="212" t="s">
        <v>73</v>
      </c>
      <c r="C37" s="213"/>
      <c r="D37" s="206" t="s">
        <v>45</v>
      </c>
      <c r="E37" s="207"/>
      <c r="F37" s="207"/>
      <c r="G37" s="207"/>
      <c r="H37" s="207"/>
      <c r="I37" s="207"/>
      <c r="J37" s="207"/>
      <c r="K37" s="207"/>
      <c r="L37" s="207"/>
      <c r="M37" s="207"/>
      <c r="N37" s="207"/>
      <c r="O37" s="207"/>
      <c r="P37" s="207"/>
      <c r="Q37" s="207"/>
      <c r="R37" s="207"/>
      <c r="S37" s="207"/>
      <c r="T37" s="207"/>
      <c r="U37" s="207"/>
      <c r="V37" s="207"/>
      <c r="W37" s="208"/>
      <c r="X37" s="234">
        <v>370</v>
      </c>
      <c r="Y37" s="235"/>
      <c r="Z37" s="235"/>
      <c r="AA37" s="235"/>
      <c r="AB37" s="334"/>
      <c r="AC37" s="335"/>
      <c r="AD37" s="336"/>
      <c r="AE37" s="337">
        <v>421</v>
      </c>
      <c r="AF37" s="337"/>
      <c r="AG37" s="338"/>
      <c r="AH37" s="4"/>
      <c r="AI37" s="4"/>
      <c r="AJ37" s="214"/>
      <c r="AK37" s="215"/>
      <c r="AL37" s="355"/>
      <c r="AM37" s="356"/>
      <c r="AN37" s="356"/>
      <c r="AO37" s="356"/>
      <c r="AP37" s="356"/>
      <c r="AQ37" s="356"/>
      <c r="AR37" s="356"/>
      <c r="AS37" s="156" t="s">
        <v>136</v>
      </c>
      <c r="AT37" s="157"/>
      <c r="AU37" s="157"/>
      <c r="AV37" s="157"/>
      <c r="AW37" s="157"/>
      <c r="AX37" s="157"/>
      <c r="AY37" s="157"/>
      <c r="AZ37" s="157"/>
      <c r="BA37" s="157"/>
      <c r="BB37" s="348"/>
      <c r="BC37" s="157"/>
      <c r="BD37" s="157"/>
      <c r="BE37" s="157"/>
      <c r="BF37" s="157"/>
      <c r="BG37" s="182"/>
      <c r="BH37" s="159">
        <v>1110</v>
      </c>
      <c r="BI37" s="160"/>
      <c r="BJ37" s="160"/>
      <c r="BK37" s="161"/>
      <c r="BL37" s="168"/>
      <c r="BM37" s="169"/>
      <c r="BN37" s="170"/>
      <c r="BO37" s="177">
        <v>123</v>
      </c>
      <c r="BP37" s="171"/>
      <c r="BQ37" s="172"/>
    </row>
    <row r="38" spans="2:69" ht="12.95" customHeight="1" thickTop="1" thickBot="1">
      <c r="B38" s="291" t="s">
        <v>94</v>
      </c>
      <c r="C38" s="292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3"/>
      <c r="X38" s="191" t="s">
        <v>1</v>
      </c>
      <c r="Y38" s="192"/>
      <c r="Z38" s="192"/>
      <c r="AA38" s="192"/>
      <c r="AB38" s="330" t="s">
        <v>0</v>
      </c>
      <c r="AC38" s="192"/>
      <c r="AD38" s="193"/>
      <c r="AE38" s="166" t="s">
        <v>23</v>
      </c>
      <c r="AF38" s="166"/>
      <c r="AG38" s="167"/>
      <c r="AH38" s="4"/>
      <c r="AI38" s="4"/>
      <c r="AJ38" s="214"/>
      <c r="AK38" s="215"/>
      <c r="AL38" s="51" t="s">
        <v>122</v>
      </c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81"/>
      <c r="BC38" s="121" t="s">
        <v>104</v>
      </c>
      <c r="BD38" s="127"/>
      <c r="BE38" s="227" t="s">
        <v>108</v>
      </c>
      <c r="BF38" s="227"/>
      <c r="BG38" s="122" t="s">
        <v>105</v>
      </c>
      <c r="BH38" s="159">
        <v>370</v>
      </c>
      <c r="BI38" s="160"/>
      <c r="BJ38" s="160"/>
      <c r="BK38" s="161"/>
      <c r="BL38" s="168"/>
      <c r="BM38" s="169"/>
      <c r="BN38" s="170"/>
      <c r="BO38" s="177">
        <v>704</v>
      </c>
      <c r="BP38" s="171"/>
      <c r="BQ38" s="172"/>
    </row>
    <row r="39" spans="2:69" ht="12.95" customHeight="1" thickTop="1">
      <c r="B39" s="173" t="s">
        <v>6</v>
      </c>
      <c r="C39" s="174"/>
      <c r="D39" s="185" t="s">
        <v>52</v>
      </c>
      <c r="E39" s="186"/>
      <c r="F39" s="186"/>
      <c r="G39" s="186"/>
      <c r="H39" s="186"/>
      <c r="I39" s="186"/>
      <c r="J39" s="186"/>
      <c r="K39" s="186"/>
      <c r="L39" s="186"/>
      <c r="M39" s="186"/>
      <c r="N39" s="186"/>
      <c r="O39" s="186"/>
      <c r="P39" s="186"/>
      <c r="Q39" s="186"/>
      <c r="R39" s="186"/>
      <c r="S39" s="186"/>
      <c r="T39" s="186"/>
      <c r="U39" s="186"/>
      <c r="V39" s="186"/>
      <c r="W39" s="187"/>
      <c r="X39" s="159">
        <v>740</v>
      </c>
      <c r="Y39" s="160"/>
      <c r="Z39" s="160"/>
      <c r="AA39" s="160"/>
      <c r="AB39" s="168"/>
      <c r="AC39" s="169"/>
      <c r="AD39" s="170"/>
      <c r="AE39" s="171">
        <v>571</v>
      </c>
      <c r="AF39" s="171"/>
      <c r="AG39" s="172"/>
      <c r="AH39" s="10"/>
      <c r="AI39" s="10"/>
      <c r="AJ39" s="214"/>
      <c r="AK39" s="215"/>
      <c r="AL39" s="69" t="s">
        <v>47</v>
      </c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80"/>
      <c r="BC39" s="25"/>
      <c r="BD39" s="25"/>
      <c r="BE39" s="25"/>
      <c r="BF39" s="25"/>
      <c r="BG39" s="26"/>
      <c r="BH39" s="159">
        <v>370</v>
      </c>
      <c r="BI39" s="160"/>
      <c r="BJ39" s="160"/>
      <c r="BK39" s="161"/>
      <c r="BL39" s="168"/>
      <c r="BM39" s="169"/>
      <c r="BN39" s="170"/>
      <c r="BO39" s="177">
        <v>703</v>
      </c>
      <c r="BP39" s="171"/>
      <c r="BQ39" s="172"/>
    </row>
    <row r="40" spans="2:69" ht="12.95" customHeight="1">
      <c r="B40" s="173"/>
      <c r="C40" s="174"/>
      <c r="D40" s="331" t="s">
        <v>75</v>
      </c>
      <c r="E40" s="332"/>
      <c r="F40" s="332"/>
      <c r="G40" s="332"/>
      <c r="H40" s="332"/>
      <c r="I40" s="332"/>
      <c r="J40" s="332"/>
      <c r="K40" s="332"/>
      <c r="L40" s="332"/>
      <c r="M40" s="332"/>
      <c r="N40" s="332"/>
      <c r="O40" s="332"/>
      <c r="P40" s="332"/>
      <c r="Q40" s="332"/>
      <c r="R40" s="332"/>
      <c r="S40" s="332"/>
      <c r="T40" s="332"/>
      <c r="U40" s="332"/>
      <c r="V40" s="332"/>
      <c r="W40" s="333"/>
      <c r="X40" s="159">
        <v>740</v>
      </c>
      <c r="Y40" s="160"/>
      <c r="Z40" s="160"/>
      <c r="AA40" s="160"/>
      <c r="AB40" s="168"/>
      <c r="AC40" s="169"/>
      <c r="AD40" s="170"/>
      <c r="AE40" s="177">
        <v>563</v>
      </c>
      <c r="AF40" s="171"/>
      <c r="AG40" s="172"/>
      <c r="AH40" s="4"/>
      <c r="AI40" s="4"/>
      <c r="AJ40" s="214"/>
      <c r="AK40" s="215"/>
      <c r="AL40" s="69" t="s">
        <v>68</v>
      </c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25"/>
      <c r="BC40" s="25"/>
      <c r="BD40" s="25"/>
      <c r="BE40" s="25"/>
      <c r="BF40" s="25"/>
      <c r="BG40" s="26"/>
      <c r="BH40" s="162">
        <v>370</v>
      </c>
      <c r="BI40" s="163"/>
      <c r="BJ40" s="163"/>
      <c r="BK40" s="164"/>
      <c r="BL40" s="168"/>
      <c r="BM40" s="169"/>
      <c r="BN40" s="170"/>
      <c r="BO40" s="340">
        <v>701</v>
      </c>
      <c r="BP40" s="341"/>
      <c r="BQ40" s="342"/>
    </row>
    <row r="41" spans="2:69" ht="12.95" customHeight="1" thickBot="1">
      <c r="B41" s="173"/>
      <c r="C41" s="174"/>
      <c r="D41" s="331" t="s">
        <v>76</v>
      </c>
      <c r="E41" s="332"/>
      <c r="F41" s="332"/>
      <c r="G41" s="332"/>
      <c r="H41" s="332"/>
      <c r="I41" s="332"/>
      <c r="J41" s="332"/>
      <c r="K41" s="332"/>
      <c r="L41" s="332"/>
      <c r="M41" s="332"/>
      <c r="N41" s="332"/>
      <c r="O41" s="332"/>
      <c r="P41" s="332"/>
      <c r="Q41" s="332"/>
      <c r="R41" s="332"/>
      <c r="S41" s="332"/>
      <c r="T41" s="332"/>
      <c r="U41" s="332"/>
      <c r="V41" s="332"/>
      <c r="W41" s="333"/>
      <c r="X41" s="159">
        <v>1110</v>
      </c>
      <c r="Y41" s="160"/>
      <c r="Z41" s="160"/>
      <c r="AA41" s="160"/>
      <c r="AB41" s="168"/>
      <c r="AC41" s="169"/>
      <c r="AD41" s="170"/>
      <c r="AE41" s="177">
        <v>564</v>
      </c>
      <c r="AF41" s="171"/>
      <c r="AG41" s="172"/>
      <c r="AH41" s="4"/>
      <c r="AI41" s="4"/>
      <c r="AJ41" s="216"/>
      <c r="AK41" s="217"/>
      <c r="AL41" s="69" t="s">
        <v>69</v>
      </c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25"/>
      <c r="BC41" s="25"/>
      <c r="BD41" s="25"/>
      <c r="BE41" s="25"/>
      <c r="BF41" s="25"/>
      <c r="BG41" s="26"/>
      <c r="BH41" s="162">
        <v>740</v>
      </c>
      <c r="BI41" s="163"/>
      <c r="BJ41" s="163"/>
      <c r="BK41" s="164"/>
      <c r="BL41" s="168"/>
      <c r="BM41" s="169"/>
      <c r="BN41" s="170"/>
      <c r="BO41" s="340">
        <v>702</v>
      </c>
      <c r="BP41" s="341"/>
      <c r="BQ41" s="342"/>
    </row>
    <row r="42" spans="2:69" ht="12.95" customHeight="1" thickTop="1" thickBot="1">
      <c r="B42" s="212" t="s">
        <v>8</v>
      </c>
      <c r="C42" s="213"/>
      <c r="D42" s="206" t="s">
        <v>53</v>
      </c>
      <c r="E42" s="207"/>
      <c r="F42" s="207"/>
      <c r="G42" s="207"/>
      <c r="H42" s="207"/>
      <c r="I42" s="207"/>
      <c r="J42" s="207"/>
      <c r="K42" s="207"/>
      <c r="L42" s="207"/>
      <c r="M42" s="207"/>
      <c r="N42" s="207"/>
      <c r="O42" s="207"/>
      <c r="P42" s="207"/>
      <c r="Q42" s="207"/>
      <c r="R42" s="207"/>
      <c r="S42" s="207"/>
      <c r="T42" s="207"/>
      <c r="U42" s="207"/>
      <c r="V42" s="207"/>
      <c r="W42" s="208"/>
      <c r="X42" s="159">
        <v>370</v>
      </c>
      <c r="Y42" s="160"/>
      <c r="Z42" s="160"/>
      <c r="AA42" s="160"/>
      <c r="AB42" s="168"/>
      <c r="AC42" s="169"/>
      <c r="AD42" s="170"/>
      <c r="AE42" s="177">
        <v>575</v>
      </c>
      <c r="AF42" s="171"/>
      <c r="AG42" s="172"/>
      <c r="AH42" s="4"/>
      <c r="AI42" s="4"/>
      <c r="AJ42" s="212" t="s">
        <v>48</v>
      </c>
      <c r="AK42" s="213"/>
      <c r="AL42" s="156" t="s">
        <v>123</v>
      </c>
      <c r="AM42" s="157"/>
      <c r="AN42" s="157"/>
      <c r="AO42" s="157"/>
      <c r="AP42" s="157"/>
      <c r="AQ42" s="157"/>
      <c r="AR42" s="157"/>
      <c r="AS42" s="157"/>
      <c r="AT42" s="157"/>
      <c r="AU42" s="157"/>
      <c r="AV42" s="157"/>
      <c r="AW42" s="157"/>
      <c r="AX42" s="157"/>
      <c r="AY42" s="157"/>
      <c r="AZ42" s="157"/>
      <c r="BA42" s="157"/>
      <c r="BB42" s="121" t="s">
        <v>104</v>
      </c>
      <c r="BC42" s="165"/>
      <c r="BD42" s="165"/>
      <c r="BE42" s="227" t="s">
        <v>108</v>
      </c>
      <c r="BF42" s="227"/>
      <c r="BG42" s="122" t="s">
        <v>105</v>
      </c>
      <c r="BH42" s="159">
        <v>370</v>
      </c>
      <c r="BI42" s="160"/>
      <c r="BJ42" s="160"/>
      <c r="BK42" s="161"/>
      <c r="BL42" s="168"/>
      <c r="BM42" s="169"/>
      <c r="BN42" s="170"/>
      <c r="BO42" s="177">
        <v>148</v>
      </c>
      <c r="BP42" s="171"/>
      <c r="BQ42" s="172"/>
    </row>
    <row r="43" spans="2:69" ht="12.95" customHeight="1" thickTop="1" thickBot="1">
      <c r="B43" s="216"/>
      <c r="C43" s="217"/>
      <c r="D43" s="185" t="s">
        <v>54</v>
      </c>
      <c r="E43" s="186"/>
      <c r="F43" s="186"/>
      <c r="G43" s="186"/>
      <c r="H43" s="186"/>
      <c r="I43" s="186"/>
      <c r="J43" s="186"/>
      <c r="K43" s="186"/>
      <c r="L43" s="186"/>
      <c r="M43" s="186"/>
      <c r="N43" s="186"/>
      <c r="O43" s="186"/>
      <c r="P43" s="186"/>
      <c r="Q43" s="186"/>
      <c r="R43" s="186"/>
      <c r="S43" s="186"/>
      <c r="T43" s="186"/>
      <c r="U43" s="186"/>
      <c r="V43" s="186"/>
      <c r="W43" s="187"/>
      <c r="X43" s="159">
        <v>370</v>
      </c>
      <c r="Y43" s="160"/>
      <c r="Z43" s="160"/>
      <c r="AA43" s="160"/>
      <c r="AB43" s="168"/>
      <c r="AC43" s="169"/>
      <c r="AD43" s="170"/>
      <c r="AE43" s="177">
        <v>599</v>
      </c>
      <c r="AF43" s="171"/>
      <c r="AG43" s="172"/>
      <c r="AH43" s="4"/>
      <c r="AI43" s="4"/>
      <c r="AJ43" s="214"/>
      <c r="AK43" s="215"/>
      <c r="AL43" s="183" t="s">
        <v>124</v>
      </c>
      <c r="AM43" s="184"/>
      <c r="AN43" s="184"/>
      <c r="AO43" s="184"/>
      <c r="AP43" s="184"/>
      <c r="AQ43" s="184"/>
      <c r="AR43" s="184"/>
      <c r="AS43" s="184"/>
      <c r="AT43" s="184"/>
      <c r="AU43" s="184"/>
      <c r="AV43" s="184"/>
      <c r="AW43" s="184"/>
      <c r="AX43" s="184"/>
      <c r="AY43" s="184"/>
      <c r="AZ43" s="184"/>
      <c r="BA43" s="184"/>
      <c r="BB43" s="121" t="s">
        <v>104</v>
      </c>
      <c r="BC43" s="165"/>
      <c r="BD43" s="165"/>
      <c r="BE43" s="227" t="s">
        <v>103</v>
      </c>
      <c r="BF43" s="227"/>
      <c r="BG43" s="122" t="s">
        <v>105</v>
      </c>
      <c r="BH43" s="159">
        <v>370</v>
      </c>
      <c r="BI43" s="160"/>
      <c r="BJ43" s="160"/>
      <c r="BK43" s="161"/>
      <c r="BL43" s="168"/>
      <c r="BM43" s="169"/>
      <c r="BN43" s="170"/>
      <c r="BO43" s="177">
        <v>164</v>
      </c>
      <c r="BP43" s="171"/>
      <c r="BQ43" s="172"/>
    </row>
    <row r="44" spans="2:69" ht="12.95" customHeight="1" thickTop="1">
      <c r="B44" s="212" t="s">
        <v>7</v>
      </c>
      <c r="C44" s="213"/>
      <c r="D44" s="206" t="s">
        <v>60</v>
      </c>
      <c r="E44" s="207"/>
      <c r="F44" s="207"/>
      <c r="G44" s="207"/>
      <c r="H44" s="207"/>
      <c r="I44" s="207"/>
      <c r="J44" s="207"/>
      <c r="K44" s="207"/>
      <c r="L44" s="207"/>
      <c r="M44" s="207"/>
      <c r="N44" s="207"/>
      <c r="O44" s="207"/>
      <c r="P44" s="207"/>
      <c r="Q44" s="207"/>
      <c r="R44" s="207"/>
      <c r="S44" s="207"/>
      <c r="T44" s="207"/>
      <c r="U44" s="207"/>
      <c r="V44" s="207"/>
      <c r="W44" s="208"/>
      <c r="X44" s="159">
        <v>370</v>
      </c>
      <c r="Y44" s="160"/>
      <c r="Z44" s="160"/>
      <c r="AA44" s="160"/>
      <c r="AB44" s="168"/>
      <c r="AC44" s="169"/>
      <c r="AD44" s="170"/>
      <c r="AE44" s="177">
        <v>601</v>
      </c>
      <c r="AF44" s="171"/>
      <c r="AG44" s="172"/>
      <c r="AH44" s="4"/>
      <c r="AI44" s="4"/>
      <c r="AJ44" s="214"/>
      <c r="AK44" s="215"/>
      <c r="AL44" s="363" t="s">
        <v>145</v>
      </c>
      <c r="AM44" s="364"/>
      <c r="AN44" s="364"/>
      <c r="AO44" s="364"/>
      <c r="AP44" s="364"/>
      <c r="AQ44" s="364"/>
      <c r="AR44" s="364"/>
      <c r="AS44" s="364"/>
      <c r="AT44" s="365"/>
      <c r="AU44" s="185" t="s">
        <v>21</v>
      </c>
      <c r="AV44" s="186"/>
      <c r="AW44" s="186"/>
      <c r="AX44" s="186"/>
      <c r="AY44" s="186"/>
      <c r="AZ44" s="186"/>
      <c r="BA44" s="186"/>
      <c r="BB44" s="186"/>
      <c r="BC44" s="186"/>
      <c r="BD44" s="186"/>
      <c r="BE44" s="186"/>
      <c r="BF44" s="186"/>
      <c r="BG44" s="187"/>
      <c r="BH44" s="159">
        <v>370</v>
      </c>
      <c r="BI44" s="160"/>
      <c r="BJ44" s="160"/>
      <c r="BK44" s="161"/>
      <c r="BL44" s="168"/>
      <c r="BM44" s="169"/>
      <c r="BN44" s="170"/>
      <c r="BO44" s="177">
        <v>143</v>
      </c>
      <c r="BP44" s="171"/>
      <c r="BQ44" s="172"/>
    </row>
    <row r="45" spans="2:69" ht="12.95" customHeight="1">
      <c r="B45" s="214"/>
      <c r="C45" s="215"/>
      <c r="D45" s="185" t="s">
        <v>61</v>
      </c>
      <c r="E45" s="186"/>
      <c r="F45" s="186"/>
      <c r="G45" s="186"/>
      <c r="H45" s="186"/>
      <c r="I45" s="186"/>
      <c r="J45" s="186"/>
      <c r="K45" s="186"/>
      <c r="L45" s="186"/>
      <c r="M45" s="186"/>
      <c r="N45" s="186"/>
      <c r="O45" s="186"/>
      <c r="P45" s="186"/>
      <c r="Q45" s="186"/>
      <c r="R45" s="186"/>
      <c r="S45" s="186"/>
      <c r="T45" s="186"/>
      <c r="U45" s="186"/>
      <c r="V45" s="186"/>
      <c r="W45" s="187"/>
      <c r="X45" s="159">
        <v>740</v>
      </c>
      <c r="Y45" s="160"/>
      <c r="Z45" s="160"/>
      <c r="AA45" s="160"/>
      <c r="AB45" s="168"/>
      <c r="AC45" s="169"/>
      <c r="AD45" s="170"/>
      <c r="AE45" s="177">
        <v>602</v>
      </c>
      <c r="AF45" s="171"/>
      <c r="AG45" s="172"/>
      <c r="AH45" s="4"/>
      <c r="AI45" s="4"/>
      <c r="AJ45" s="214"/>
      <c r="AK45" s="215"/>
      <c r="AL45" s="366"/>
      <c r="AM45" s="367"/>
      <c r="AN45" s="367"/>
      <c r="AO45" s="367"/>
      <c r="AP45" s="367"/>
      <c r="AQ45" s="367"/>
      <c r="AR45" s="367"/>
      <c r="AS45" s="367"/>
      <c r="AT45" s="368"/>
      <c r="AU45" s="185" t="s">
        <v>22</v>
      </c>
      <c r="AV45" s="186"/>
      <c r="AW45" s="186"/>
      <c r="AX45" s="186"/>
      <c r="AY45" s="186"/>
      <c r="AZ45" s="186"/>
      <c r="BA45" s="186"/>
      <c r="BB45" s="186"/>
      <c r="BC45" s="186"/>
      <c r="BD45" s="186"/>
      <c r="BE45" s="186"/>
      <c r="BF45" s="186"/>
      <c r="BG45" s="187"/>
      <c r="BH45" s="159">
        <v>1110</v>
      </c>
      <c r="BI45" s="160"/>
      <c r="BJ45" s="160"/>
      <c r="BK45" s="161"/>
      <c r="BL45" s="168"/>
      <c r="BM45" s="169"/>
      <c r="BN45" s="170"/>
      <c r="BO45" s="177">
        <v>142</v>
      </c>
      <c r="BP45" s="171"/>
      <c r="BQ45" s="172"/>
    </row>
    <row r="46" spans="2:69" ht="12.95" customHeight="1">
      <c r="B46" s="214"/>
      <c r="C46" s="215"/>
      <c r="D46" s="62" t="s">
        <v>57</v>
      </c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8"/>
      <c r="X46" s="234">
        <v>370</v>
      </c>
      <c r="Y46" s="235"/>
      <c r="Z46" s="235"/>
      <c r="AA46" s="236"/>
      <c r="AB46" s="168"/>
      <c r="AC46" s="169"/>
      <c r="AD46" s="170"/>
      <c r="AE46" s="372">
        <v>561</v>
      </c>
      <c r="AF46" s="337"/>
      <c r="AG46" s="338"/>
      <c r="AH46" s="4"/>
      <c r="AI46" s="4"/>
      <c r="AJ46" s="214"/>
      <c r="AK46" s="215"/>
      <c r="AL46" s="369"/>
      <c r="AM46" s="370"/>
      <c r="AN46" s="370"/>
      <c r="AO46" s="370"/>
      <c r="AP46" s="370"/>
      <c r="AQ46" s="370"/>
      <c r="AR46" s="370"/>
      <c r="AS46" s="370"/>
      <c r="AT46" s="371"/>
      <c r="AU46" s="185" t="s">
        <v>24</v>
      </c>
      <c r="AV46" s="186"/>
      <c r="AW46" s="186"/>
      <c r="AX46" s="186"/>
      <c r="AY46" s="186"/>
      <c r="AZ46" s="186"/>
      <c r="BA46" s="186"/>
      <c r="BB46" s="186"/>
      <c r="BC46" s="186"/>
      <c r="BD46" s="186"/>
      <c r="BE46" s="186"/>
      <c r="BF46" s="186"/>
      <c r="BG46" s="187"/>
      <c r="BH46" s="188">
        <v>1480</v>
      </c>
      <c r="BI46" s="189"/>
      <c r="BJ46" s="189"/>
      <c r="BK46" s="190"/>
      <c r="BL46" s="334"/>
      <c r="BM46" s="335"/>
      <c r="BN46" s="336"/>
      <c r="BO46" s="343">
        <v>141</v>
      </c>
      <c r="BP46" s="344"/>
      <c r="BQ46" s="345"/>
    </row>
    <row r="47" spans="2:69" ht="12.95" customHeight="1">
      <c r="B47" s="214"/>
      <c r="C47" s="215"/>
      <c r="D47" s="185" t="s">
        <v>58</v>
      </c>
      <c r="E47" s="186"/>
      <c r="F47" s="186"/>
      <c r="G47" s="186"/>
      <c r="H47" s="186"/>
      <c r="I47" s="186"/>
      <c r="J47" s="186"/>
      <c r="K47" s="186"/>
      <c r="L47" s="186"/>
      <c r="M47" s="186"/>
      <c r="N47" s="186"/>
      <c r="O47" s="186"/>
      <c r="P47" s="186"/>
      <c r="Q47" s="186"/>
      <c r="R47" s="186"/>
      <c r="S47" s="186"/>
      <c r="T47" s="186"/>
      <c r="U47" s="186"/>
      <c r="V47" s="186"/>
      <c r="W47" s="187"/>
      <c r="X47" s="159">
        <v>740</v>
      </c>
      <c r="Y47" s="160"/>
      <c r="Z47" s="160"/>
      <c r="AA47" s="160"/>
      <c r="AB47" s="168"/>
      <c r="AC47" s="169"/>
      <c r="AD47" s="170"/>
      <c r="AE47" s="171">
        <v>562</v>
      </c>
      <c r="AF47" s="171"/>
      <c r="AG47" s="172"/>
      <c r="AH47" s="4"/>
      <c r="AI47" s="4"/>
      <c r="AJ47" s="233" t="s">
        <v>96</v>
      </c>
      <c r="AK47" s="166"/>
      <c r="AL47" s="166"/>
      <c r="AM47" s="166"/>
      <c r="AN47" s="166"/>
      <c r="AO47" s="166"/>
      <c r="AP47" s="166"/>
      <c r="AQ47" s="166"/>
      <c r="AR47" s="166"/>
      <c r="AS47" s="166"/>
      <c r="AT47" s="166"/>
      <c r="AU47" s="166"/>
      <c r="AV47" s="166"/>
      <c r="AW47" s="166"/>
      <c r="AX47" s="166"/>
      <c r="AY47" s="166"/>
      <c r="AZ47" s="166"/>
      <c r="BA47" s="166"/>
      <c r="BB47" s="166"/>
      <c r="BC47" s="166"/>
      <c r="BD47" s="166"/>
      <c r="BE47" s="166"/>
      <c r="BF47" s="166"/>
      <c r="BG47" s="167"/>
      <c r="BH47" s="191" t="s">
        <v>1</v>
      </c>
      <c r="BI47" s="192"/>
      <c r="BJ47" s="192"/>
      <c r="BK47" s="193"/>
      <c r="BL47" s="330" t="s">
        <v>0</v>
      </c>
      <c r="BM47" s="192"/>
      <c r="BN47" s="193"/>
      <c r="BO47" s="346" t="s">
        <v>23</v>
      </c>
      <c r="BP47" s="166"/>
      <c r="BQ47" s="167"/>
    </row>
    <row r="48" spans="2:69" ht="12.95" customHeight="1">
      <c r="B48" s="216"/>
      <c r="C48" s="217"/>
      <c r="D48" s="218" t="s">
        <v>26</v>
      </c>
      <c r="E48" s="219"/>
      <c r="F48" s="219"/>
      <c r="G48" s="219"/>
      <c r="H48" s="219"/>
      <c r="I48" s="219"/>
      <c r="J48" s="219"/>
      <c r="K48" s="219"/>
      <c r="L48" s="219"/>
      <c r="M48" s="219"/>
      <c r="N48" s="219"/>
      <c r="O48" s="219"/>
      <c r="P48" s="219"/>
      <c r="Q48" s="219"/>
      <c r="R48" s="219"/>
      <c r="S48" s="219"/>
      <c r="T48" s="219"/>
      <c r="U48" s="219"/>
      <c r="V48" s="219"/>
      <c r="W48" s="220"/>
      <c r="X48" s="159">
        <v>370</v>
      </c>
      <c r="Y48" s="160"/>
      <c r="Z48" s="160"/>
      <c r="AA48" s="161"/>
      <c r="AB48" s="168"/>
      <c r="AC48" s="169"/>
      <c r="AD48" s="170"/>
      <c r="AE48" s="171">
        <v>173</v>
      </c>
      <c r="AF48" s="171"/>
      <c r="AG48" s="172"/>
      <c r="AH48" s="4"/>
      <c r="AI48" s="4"/>
      <c r="AJ48" s="173" t="s">
        <v>14</v>
      </c>
      <c r="AK48" s="174"/>
      <c r="AL48" s="27" t="s">
        <v>49</v>
      </c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3"/>
      <c r="BC48" s="23"/>
      <c r="BD48" s="23"/>
      <c r="BE48" s="23"/>
      <c r="BF48" s="23"/>
      <c r="BG48" s="24"/>
      <c r="BH48" s="159">
        <v>370</v>
      </c>
      <c r="BI48" s="160"/>
      <c r="BJ48" s="160"/>
      <c r="BK48" s="161"/>
      <c r="BL48" s="168"/>
      <c r="BM48" s="169"/>
      <c r="BN48" s="170"/>
      <c r="BO48" s="177">
        <v>512</v>
      </c>
      <c r="BP48" s="171"/>
      <c r="BQ48" s="172"/>
    </row>
    <row r="49" spans="2:69" ht="12.95" customHeight="1">
      <c r="B49" s="228" t="s">
        <v>25</v>
      </c>
      <c r="C49" s="229"/>
      <c r="D49" s="185" t="s">
        <v>55</v>
      </c>
      <c r="E49" s="186"/>
      <c r="F49" s="186"/>
      <c r="G49" s="186"/>
      <c r="H49" s="186"/>
      <c r="I49" s="186"/>
      <c r="J49" s="186"/>
      <c r="K49" s="186"/>
      <c r="L49" s="186"/>
      <c r="M49" s="186"/>
      <c r="N49" s="186"/>
      <c r="O49" s="186"/>
      <c r="P49" s="186"/>
      <c r="Q49" s="186"/>
      <c r="R49" s="186"/>
      <c r="S49" s="186"/>
      <c r="T49" s="186"/>
      <c r="U49" s="186"/>
      <c r="V49" s="186"/>
      <c r="W49" s="187"/>
      <c r="X49" s="159">
        <v>370</v>
      </c>
      <c r="Y49" s="160"/>
      <c r="Z49" s="160"/>
      <c r="AA49" s="161"/>
      <c r="AB49" s="168"/>
      <c r="AC49" s="169"/>
      <c r="AD49" s="170"/>
      <c r="AE49" s="171">
        <v>606</v>
      </c>
      <c r="AF49" s="171"/>
      <c r="AG49" s="172"/>
      <c r="AH49" s="4"/>
      <c r="AI49" s="4"/>
      <c r="AJ49" s="173"/>
      <c r="AK49" s="174"/>
      <c r="AL49" s="27" t="s">
        <v>50</v>
      </c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3"/>
      <c r="BC49" s="23"/>
      <c r="BD49" s="23"/>
      <c r="BE49" s="23"/>
      <c r="BF49" s="23"/>
      <c r="BG49" s="24"/>
      <c r="BH49" s="159">
        <v>370</v>
      </c>
      <c r="BI49" s="160"/>
      <c r="BJ49" s="160"/>
      <c r="BK49" s="161"/>
      <c r="BL49" s="168"/>
      <c r="BM49" s="169"/>
      <c r="BN49" s="170"/>
      <c r="BO49" s="177">
        <v>541</v>
      </c>
      <c r="BP49" s="171"/>
      <c r="BQ49" s="172"/>
    </row>
    <row r="50" spans="2:69" ht="12.95" customHeight="1">
      <c r="B50" s="212" t="s">
        <v>20</v>
      </c>
      <c r="C50" s="213"/>
      <c r="D50" s="185" t="s">
        <v>56</v>
      </c>
      <c r="E50" s="186"/>
      <c r="F50" s="186"/>
      <c r="G50" s="186"/>
      <c r="H50" s="186"/>
      <c r="I50" s="186"/>
      <c r="J50" s="186"/>
      <c r="K50" s="186"/>
      <c r="L50" s="186"/>
      <c r="M50" s="186"/>
      <c r="N50" s="186"/>
      <c r="O50" s="186"/>
      <c r="P50" s="186"/>
      <c r="Q50" s="186"/>
      <c r="R50" s="186"/>
      <c r="S50" s="186"/>
      <c r="T50" s="186"/>
      <c r="U50" s="186"/>
      <c r="V50" s="186"/>
      <c r="W50" s="187"/>
      <c r="X50" s="159">
        <v>370</v>
      </c>
      <c r="Y50" s="160"/>
      <c r="Z50" s="160"/>
      <c r="AA50" s="161"/>
      <c r="AB50" s="168"/>
      <c r="AC50" s="169"/>
      <c r="AD50" s="170"/>
      <c r="AE50" s="171">
        <v>344</v>
      </c>
      <c r="AF50" s="171"/>
      <c r="AG50" s="172"/>
      <c r="AH50" s="4"/>
      <c r="AI50" s="4"/>
      <c r="AJ50" s="173"/>
      <c r="AK50" s="174"/>
      <c r="AL50" s="27" t="s">
        <v>130</v>
      </c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3"/>
      <c r="BC50" s="23"/>
      <c r="BD50" s="23"/>
      <c r="BE50" s="23"/>
      <c r="BF50" s="23"/>
      <c r="BG50" s="24"/>
      <c r="BH50" s="159">
        <v>370</v>
      </c>
      <c r="BI50" s="160"/>
      <c r="BJ50" s="160"/>
      <c r="BK50" s="161"/>
      <c r="BL50" s="168"/>
      <c r="BM50" s="169"/>
      <c r="BN50" s="170"/>
      <c r="BO50" s="177">
        <v>535</v>
      </c>
      <c r="BP50" s="171"/>
      <c r="BQ50" s="172"/>
    </row>
    <row r="51" spans="2:69" ht="12.95" customHeight="1">
      <c r="B51" s="214"/>
      <c r="C51" s="215"/>
      <c r="D51" s="230" t="s">
        <v>59</v>
      </c>
      <c r="E51" s="231"/>
      <c r="F51" s="231"/>
      <c r="G51" s="231"/>
      <c r="H51" s="231"/>
      <c r="I51" s="231"/>
      <c r="J51" s="231"/>
      <c r="K51" s="231"/>
      <c r="L51" s="231"/>
      <c r="M51" s="231"/>
      <c r="N51" s="231"/>
      <c r="O51" s="231"/>
      <c r="P51" s="231"/>
      <c r="Q51" s="231"/>
      <c r="R51" s="231"/>
      <c r="S51" s="231"/>
      <c r="T51" s="231"/>
      <c r="U51" s="231"/>
      <c r="V51" s="231"/>
      <c r="W51" s="232"/>
      <c r="X51" s="159">
        <v>370</v>
      </c>
      <c r="Y51" s="160"/>
      <c r="Z51" s="160"/>
      <c r="AA51" s="161"/>
      <c r="AB51" s="168"/>
      <c r="AC51" s="169"/>
      <c r="AD51" s="170"/>
      <c r="AE51" s="171">
        <v>225</v>
      </c>
      <c r="AF51" s="171"/>
      <c r="AG51" s="172"/>
      <c r="AH51" s="4"/>
      <c r="AI51" s="4"/>
      <c r="AJ51" s="173" t="s">
        <v>17</v>
      </c>
      <c r="AK51" s="174"/>
      <c r="AL51" s="27" t="s">
        <v>51</v>
      </c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3"/>
      <c r="BC51" s="23"/>
      <c r="BD51" s="23"/>
      <c r="BE51" s="23"/>
      <c r="BF51" s="23"/>
      <c r="BG51" s="24"/>
      <c r="BH51" s="159">
        <v>370</v>
      </c>
      <c r="BI51" s="160"/>
      <c r="BJ51" s="160"/>
      <c r="BK51" s="161"/>
      <c r="BL51" s="168"/>
      <c r="BM51" s="169"/>
      <c r="BN51" s="170"/>
      <c r="BO51" s="177">
        <v>535</v>
      </c>
      <c r="BP51" s="171"/>
      <c r="BQ51" s="172"/>
    </row>
    <row r="52" spans="2:69" ht="12.95" customHeight="1">
      <c r="B52" s="216"/>
      <c r="C52" s="217"/>
      <c r="D52" s="185" t="s">
        <v>64</v>
      </c>
      <c r="E52" s="186"/>
      <c r="F52" s="186"/>
      <c r="G52" s="186"/>
      <c r="H52" s="186"/>
      <c r="I52" s="186"/>
      <c r="J52" s="186"/>
      <c r="K52" s="186"/>
      <c r="L52" s="186"/>
      <c r="M52" s="186"/>
      <c r="N52" s="186"/>
      <c r="O52" s="186"/>
      <c r="P52" s="186"/>
      <c r="Q52" s="186"/>
      <c r="R52" s="186"/>
      <c r="S52" s="186"/>
      <c r="T52" s="186"/>
      <c r="U52" s="186"/>
      <c r="V52" s="186"/>
      <c r="W52" s="187"/>
      <c r="X52" s="159">
        <v>370</v>
      </c>
      <c r="Y52" s="160"/>
      <c r="Z52" s="160"/>
      <c r="AA52" s="161"/>
      <c r="AB52" s="168"/>
      <c r="AC52" s="169"/>
      <c r="AD52" s="170"/>
      <c r="AE52" s="171">
        <v>251</v>
      </c>
      <c r="AF52" s="171"/>
      <c r="AG52" s="172"/>
      <c r="AH52" s="4"/>
      <c r="AI52" s="4"/>
      <c r="AJ52" s="175" t="s">
        <v>62</v>
      </c>
      <c r="AK52" s="176"/>
      <c r="AL52" s="69" t="s">
        <v>63</v>
      </c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70"/>
      <c r="BA52" s="71"/>
      <c r="BB52" s="36"/>
      <c r="BC52" s="36"/>
      <c r="BD52" s="36"/>
      <c r="BE52" s="36"/>
      <c r="BF52" s="36"/>
      <c r="BG52" s="30"/>
      <c r="BH52" s="162">
        <v>370</v>
      </c>
      <c r="BI52" s="163"/>
      <c r="BJ52" s="163"/>
      <c r="BK52" s="164"/>
      <c r="BL52" s="168"/>
      <c r="BM52" s="169"/>
      <c r="BN52" s="170"/>
      <c r="BO52" s="340">
        <v>541</v>
      </c>
      <c r="BP52" s="341"/>
      <c r="BQ52" s="342"/>
    </row>
    <row r="53" spans="2:69" ht="12.95" customHeight="1" thickBot="1">
      <c r="B53" s="212" t="s">
        <v>11</v>
      </c>
      <c r="C53" s="213"/>
      <c r="D53" s="185" t="s">
        <v>3</v>
      </c>
      <c r="E53" s="186"/>
      <c r="F53" s="186"/>
      <c r="G53" s="186"/>
      <c r="H53" s="186"/>
      <c r="I53" s="186"/>
      <c r="J53" s="186"/>
      <c r="K53" s="186"/>
      <c r="L53" s="186"/>
      <c r="M53" s="186"/>
      <c r="N53" s="186"/>
      <c r="O53" s="186"/>
      <c r="P53" s="186"/>
      <c r="Q53" s="186"/>
      <c r="R53" s="207"/>
      <c r="S53" s="207"/>
      <c r="T53" s="207"/>
      <c r="U53" s="207"/>
      <c r="V53" s="207"/>
      <c r="W53" s="208"/>
      <c r="X53" s="159">
        <v>1480</v>
      </c>
      <c r="Y53" s="160"/>
      <c r="Z53" s="160"/>
      <c r="AA53" s="161"/>
      <c r="AB53" s="168"/>
      <c r="AC53" s="169"/>
      <c r="AD53" s="170"/>
      <c r="AE53" s="171">
        <v>715</v>
      </c>
      <c r="AF53" s="171"/>
      <c r="AG53" s="172"/>
      <c r="AH53" s="4"/>
      <c r="AI53" s="56"/>
      <c r="AJ53" s="175" t="s">
        <v>48</v>
      </c>
      <c r="AK53" s="176"/>
      <c r="AL53" s="69" t="s">
        <v>140</v>
      </c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70"/>
      <c r="BA53" s="71"/>
      <c r="BB53" s="36"/>
      <c r="BC53" s="36"/>
      <c r="BD53" s="36"/>
      <c r="BE53" s="36"/>
      <c r="BF53" s="36"/>
      <c r="BG53" s="30"/>
      <c r="BH53" s="162">
        <v>370</v>
      </c>
      <c r="BI53" s="163"/>
      <c r="BJ53" s="163"/>
      <c r="BK53" s="164"/>
      <c r="BL53" s="179"/>
      <c r="BM53" s="180"/>
      <c r="BN53" s="181"/>
      <c r="BO53" s="340">
        <v>608</v>
      </c>
      <c r="BP53" s="341"/>
      <c r="BQ53" s="342"/>
    </row>
    <row r="54" spans="2:69" ht="12.95" customHeight="1" thickTop="1" thickBot="1">
      <c r="B54" s="214"/>
      <c r="C54" s="215"/>
      <c r="D54" s="64" t="s">
        <v>116</v>
      </c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121" t="s">
        <v>104</v>
      </c>
      <c r="S54" s="165"/>
      <c r="T54" s="165"/>
      <c r="U54" s="227" t="s">
        <v>103</v>
      </c>
      <c r="V54" s="227"/>
      <c r="W54" s="122" t="s">
        <v>105</v>
      </c>
      <c r="X54" s="160">
        <v>370</v>
      </c>
      <c r="Y54" s="160"/>
      <c r="Z54" s="160"/>
      <c r="AA54" s="161"/>
      <c r="AB54" s="168"/>
      <c r="AC54" s="169"/>
      <c r="AD54" s="170"/>
      <c r="AE54" s="171">
        <v>228</v>
      </c>
      <c r="AF54" s="171"/>
      <c r="AG54" s="172"/>
      <c r="AH54" s="4"/>
      <c r="AI54" s="4"/>
      <c r="AJ54" s="8"/>
      <c r="AK54" s="8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6"/>
      <c r="BL54" s="113"/>
      <c r="BM54" s="113"/>
      <c r="BN54" s="113"/>
      <c r="BO54" s="113"/>
      <c r="BP54" s="113"/>
    </row>
    <row r="55" spans="2:69" ht="12.95" customHeight="1" thickTop="1">
      <c r="B55" s="214"/>
      <c r="C55" s="215"/>
      <c r="D55" s="221" t="s">
        <v>106</v>
      </c>
      <c r="E55" s="222"/>
      <c r="F55" s="222"/>
      <c r="G55" s="222"/>
      <c r="H55" s="222"/>
      <c r="I55" s="222"/>
      <c r="J55" s="223"/>
      <c r="K55" s="59" t="s">
        <v>4</v>
      </c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1"/>
      <c r="X55" s="159">
        <v>370</v>
      </c>
      <c r="Y55" s="160"/>
      <c r="Z55" s="160"/>
      <c r="AA55" s="161"/>
      <c r="AB55" s="168"/>
      <c r="AC55" s="169"/>
      <c r="AD55" s="170"/>
      <c r="AE55" s="171">
        <v>225</v>
      </c>
      <c r="AF55" s="171"/>
      <c r="AG55" s="172"/>
      <c r="AH55" s="4"/>
      <c r="AI55" s="4"/>
      <c r="AJ55" s="373" t="s">
        <v>93</v>
      </c>
      <c r="AK55" s="374"/>
      <c r="AL55" s="153">
        <v>370</v>
      </c>
      <c r="AM55" s="152"/>
      <c r="AN55" s="152"/>
      <c r="AO55" s="152"/>
      <c r="AP55" s="152"/>
      <c r="AQ55" s="155" t="s">
        <v>114</v>
      </c>
      <c r="AR55" s="155"/>
      <c r="AS55" s="155" t="s">
        <v>115</v>
      </c>
      <c r="AT55" s="155"/>
      <c r="AU55" s="158">
        <f ca="1">SUMIF(X17:AA56,370,AB17:AD56)+SUMIF(BH17:BK53,370,BL17:BN53)</f>
        <v>0</v>
      </c>
      <c r="AV55" s="158"/>
      <c r="AW55" s="158"/>
      <c r="AX55" s="158"/>
      <c r="AY55" s="158"/>
      <c r="AZ55" s="158"/>
      <c r="BA55" s="158"/>
      <c r="BB55" s="158"/>
      <c r="BC55" s="158"/>
      <c r="BD55" s="82" t="s">
        <v>33</v>
      </c>
      <c r="BE55" s="83"/>
      <c r="BF55" s="83"/>
      <c r="BG55" s="83"/>
      <c r="BH55" s="84"/>
      <c r="BI55" s="152">
        <f ca="1">AL55*AU55</f>
        <v>0</v>
      </c>
      <c r="BJ55" s="152"/>
      <c r="BK55" s="152"/>
      <c r="BL55" s="152"/>
      <c r="BM55" s="152"/>
      <c r="BN55" s="152"/>
      <c r="BO55" s="147" t="s">
        <v>13</v>
      </c>
      <c r="BP55" s="147"/>
      <c r="BQ55" s="148"/>
    </row>
    <row r="56" spans="2:69" ht="12.95" customHeight="1" thickBot="1">
      <c r="B56" s="216"/>
      <c r="C56" s="217"/>
      <c r="D56" s="224"/>
      <c r="E56" s="225"/>
      <c r="F56" s="225"/>
      <c r="G56" s="225"/>
      <c r="H56" s="225"/>
      <c r="I56" s="225"/>
      <c r="J56" s="226"/>
      <c r="K56" s="27" t="s">
        <v>5</v>
      </c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9"/>
      <c r="X56" s="159">
        <v>740</v>
      </c>
      <c r="Y56" s="160"/>
      <c r="Z56" s="160"/>
      <c r="AA56" s="161"/>
      <c r="AB56" s="179"/>
      <c r="AC56" s="180"/>
      <c r="AD56" s="181"/>
      <c r="AE56" s="171">
        <v>226</v>
      </c>
      <c r="AF56" s="171"/>
      <c r="AG56" s="172"/>
      <c r="AH56" s="4"/>
      <c r="AI56" s="4"/>
      <c r="AJ56" s="375"/>
      <c r="AK56" s="376"/>
      <c r="AL56" s="153">
        <v>740</v>
      </c>
      <c r="AM56" s="152"/>
      <c r="AN56" s="152"/>
      <c r="AO56" s="152"/>
      <c r="AP56" s="152"/>
      <c r="AQ56" s="155" t="s">
        <v>114</v>
      </c>
      <c r="AR56" s="155"/>
      <c r="AS56" s="155" t="s">
        <v>115</v>
      </c>
      <c r="AT56" s="155"/>
      <c r="AU56" s="158">
        <f ca="1">SUMIF(X17:AA56,740,AB17:AD56)+SUMIF(BH17:BK53,740,BL17:BN53)</f>
        <v>0</v>
      </c>
      <c r="AV56" s="158"/>
      <c r="AW56" s="158"/>
      <c r="AX56" s="158"/>
      <c r="AY56" s="158"/>
      <c r="AZ56" s="158"/>
      <c r="BA56" s="158"/>
      <c r="BB56" s="158"/>
      <c r="BC56" s="158"/>
      <c r="BD56" s="82" t="s">
        <v>33</v>
      </c>
      <c r="BE56" s="85"/>
      <c r="BF56" s="85"/>
      <c r="BG56" s="85"/>
      <c r="BH56" s="84"/>
      <c r="BI56" s="152">
        <f ca="1">AL56*AU56</f>
        <v>0</v>
      </c>
      <c r="BJ56" s="152"/>
      <c r="BK56" s="152"/>
      <c r="BL56" s="152"/>
      <c r="BM56" s="152"/>
      <c r="BN56" s="152"/>
      <c r="BO56" s="147" t="s">
        <v>13</v>
      </c>
      <c r="BP56" s="147"/>
      <c r="BQ56" s="148"/>
    </row>
    <row r="57" spans="2:69" ht="12.95" customHeight="1" thickTop="1">
      <c r="AH57" s="4"/>
      <c r="AI57" s="4"/>
      <c r="AJ57" s="375"/>
      <c r="AK57" s="376"/>
      <c r="AL57" s="153">
        <v>1110</v>
      </c>
      <c r="AM57" s="152"/>
      <c r="AN57" s="152"/>
      <c r="AO57" s="152"/>
      <c r="AP57" s="152"/>
      <c r="AQ57" s="155" t="s">
        <v>114</v>
      </c>
      <c r="AR57" s="155"/>
      <c r="AS57" s="155" t="s">
        <v>115</v>
      </c>
      <c r="AT57" s="155"/>
      <c r="AU57" s="158">
        <f ca="1">SUMIF(X17:AA56,1110,AB17:AD56)+SUMIF(BH17:BK53,1110,BL17:BN53)</f>
        <v>0</v>
      </c>
      <c r="AV57" s="158"/>
      <c r="AW57" s="158"/>
      <c r="AX57" s="158"/>
      <c r="AY57" s="158"/>
      <c r="AZ57" s="158"/>
      <c r="BA57" s="158"/>
      <c r="BB57" s="158"/>
      <c r="BC57" s="158"/>
      <c r="BD57" s="82" t="s">
        <v>33</v>
      </c>
      <c r="BE57" s="85"/>
      <c r="BF57" s="85"/>
      <c r="BG57" s="85"/>
      <c r="BH57" s="84"/>
      <c r="BI57" s="152">
        <f ca="1">AL57*AU57</f>
        <v>0</v>
      </c>
      <c r="BJ57" s="152"/>
      <c r="BK57" s="152"/>
      <c r="BL57" s="152"/>
      <c r="BM57" s="152"/>
      <c r="BN57" s="152"/>
      <c r="BO57" s="147" t="s">
        <v>13</v>
      </c>
      <c r="BP57" s="147"/>
      <c r="BQ57" s="148"/>
    </row>
    <row r="58" spans="2:69" ht="12.95" customHeight="1">
      <c r="B58" s="86" t="s">
        <v>131</v>
      </c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2"/>
      <c r="AF58" s="92"/>
      <c r="AG58" s="92"/>
      <c r="AH58" s="106"/>
      <c r="AI58" s="107"/>
      <c r="AJ58" s="375"/>
      <c r="AK58" s="376"/>
      <c r="AL58" s="153">
        <v>1480</v>
      </c>
      <c r="AM58" s="152"/>
      <c r="AN58" s="152"/>
      <c r="AO58" s="152"/>
      <c r="AP58" s="152"/>
      <c r="AQ58" s="155" t="s">
        <v>114</v>
      </c>
      <c r="AR58" s="155"/>
      <c r="AS58" s="155" t="s">
        <v>115</v>
      </c>
      <c r="AT58" s="155"/>
      <c r="AU58" s="158">
        <f ca="1">SUMIF(X17:AA56,1480,AB17:AD56)+SUMIF(BH17:BK53,1480,BL17:BN53)</f>
        <v>0</v>
      </c>
      <c r="AV58" s="158"/>
      <c r="AW58" s="158"/>
      <c r="AX58" s="158"/>
      <c r="AY58" s="158"/>
      <c r="AZ58" s="158"/>
      <c r="BA58" s="158"/>
      <c r="BB58" s="158"/>
      <c r="BC58" s="158"/>
      <c r="BD58" s="82" t="s">
        <v>33</v>
      </c>
      <c r="BE58" s="85"/>
      <c r="BF58" s="85"/>
      <c r="BG58" s="85"/>
      <c r="BH58" s="84"/>
      <c r="BI58" s="152">
        <f ca="1">AL58*AU58</f>
        <v>0</v>
      </c>
      <c r="BJ58" s="152"/>
      <c r="BK58" s="152"/>
      <c r="BL58" s="152"/>
      <c r="BM58" s="152"/>
      <c r="BN58" s="152"/>
      <c r="BO58" s="147" t="s">
        <v>13</v>
      </c>
      <c r="BP58" s="147"/>
      <c r="BQ58" s="148"/>
    </row>
    <row r="59" spans="2:69" ht="12.95" customHeight="1">
      <c r="B59" s="87" t="s">
        <v>132</v>
      </c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108"/>
      <c r="AJ59" s="375"/>
      <c r="AK59" s="376"/>
      <c r="AL59" s="149" t="s">
        <v>110</v>
      </c>
      <c r="AM59" s="149"/>
      <c r="AN59" s="149"/>
      <c r="AO59" s="149"/>
      <c r="AP59" s="149"/>
      <c r="AQ59" s="149"/>
      <c r="AR59" s="149"/>
      <c r="AS59" s="149"/>
      <c r="AT59" s="149"/>
      <c r="AU59" s="154">
        <f ca="1">SUM(AU55:BC58)</f>
        <v>0</v>
      </c>
      <c r="AV59" s="149"/>
      <c r="AW59" s="149"/>
      <c r="AX59" s="149"/>
      <c r="AY59" s="149"/>
      <c r="AZ59" s="149"/>
      <c r="BA59" s="149"/>
      <c r="BB59" s="149"/>
      <c r="BC59" s="149"/>
      <c r="BD59" s="101" t="s">
        <v>33</v>
      </c>
      <c r="BE59" s="102"/>
      <c r="BF59" s="102"/>
      <c r="BG59" s="102"/>
      <c r="BH59" s="103"/>
      <c r="BI59" s="151">
        <f ca="1">SUM(BI55:BN58)</f>
        <v>0</v>
      </c>
      <c r="BJ59" s="149"/>
      <c r="BK59" s="149"/>
      <c r="BL59" s="149"/>
      <c r="BM59" s="149"/>
      <c r="BN59" s="149"/>
      <c r="BO59" s="149" t="s">
        <v>13</v>
      </c>
      <c r="BP59" s="149"/>
      <c r="BQ59" s="150"/>
    </row>
    <row r="60" spans="2:69" ht="12.95" customHeight="1">
      <c r="B60" s="110" t="s">
        <v>146</v>
      </c>
      <c r="C60" s="111"/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  <c r="AH60" s="112"/>
      <c r="AI60" s="109"/>
      <c r="AJ60" s="131" t="s">
        <v>143</v>
      </c>
      <c r="AK60" s="131"/>
      <c r="AL60" s="131"/>
      <c r="AM60" s="131"/>
      <c r="AN60" s="131"/>
      <c r="AO60" s="131"/>
      <c r="AP60" s="131"/>
      <c r="AQ60" s="131"/>
      <c r="AR60" s="131"/>
      <c r="AS60" s="131"/>
      <c r="AT60" s="131"/>
      <c r="AU60" s="131"/>
      <c r="AV60" s="131"/>
      <c r="AW60" s="131"/>
      <c r="AX60" s="131"/>
      <c r="AY60" s="131"/>
      <c r="AZ60" s="131"/>
      <c r="BA60" s="131"/>
      <c r="BB60" s="131"/>
      <c r="BC60" s="131"/>
      <c r="BD60" s="131"/>
      <c r="BE60" s="131"/>
      <c r="BF60" s="131"/>
      <c r="BG60" s="131"/>
      <c r="BH60" s="128"/>
      <c r="BI60" s="134">
        <f ca="1">BI59/370</f>
        <v>0</v>
      </c>
      <c r="BJ60" s="134"/>
      <c r="BK60" s="134"/>
      <c r="BL60" s="134"/>
      <c r="BM60" s="134"/>
      <c r="BN60" s="134"/>
      <c r="BO60" s="132" t="s">
        <v>108</v>
      </c>
      <c r="BP60" s="132"/>
      <c r="BQ60" s="133"/>
    </row>
    <row r="61" spans="2:69" ht="12.95" customHeight="1">
      <c r="B61" s="87"/>
      <c r="C61" s="88" t="s">
        <v>134</v>
      </c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104"/>
      <c r="AJ61" s="88"/>
      <c r="AK61" s="88"/>
      <c r="AL61" s="88"/>
      <c r="AM61" s="88"/>
      <c r="AN61" s="88"/>
      <c r="AO61" s="88"/>
      <c r="AP61" s="88"/>
      <c r="AQ61" s="88"/>
      <c r="AR61" s="88"/>
      <c r="AS61" s="88"/>
      <c r="AT61" s="88"/>
      <c r="AU61" s="88"/>
      <c r="AV61" s="88"/>
      <c r="AW61" s="88"/>
      <c r="AX61" s="88"/>
      <c r="AY61" s="88"/>
      <c r="AZ61" s="88"/>
      <c r="BA61" s="88"/>
      <c r="BB61" s="88"/>
      <c r="BC61" s="88"/>
      <c r="BD61" s="88"/>
      <c r="BE61" s="88"/>
      <c r="BF61" s="88"/>
      <c r="BG61" s="88"/>
      <c r="BH61" s="88"/>
      <c r="BI61" s="88"/>
      <c r="BJ61" s="88"/>
      <c r="BK61" s="88"/>
      <c r="BL61" s="12"/>
      <c r="BM61" s="12"/>
      <c r="BN61" s="12"/>
      <c r="BO61" s="12"/>
      <c r="BP61" s="12"/>
      <c r="BQ61" s="105"/>
    </row>
    <row r="62" spans="2:69" ht="12.95" customHeight="1">
      <c r="B62" s="377" t="s">
        <v>133</v>
      </c>
      <c r="C62" s="129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91"/>
      <c r="AJ62" s="88"/>
      <c r="AK62" s="88"/>
      <c r="AL62" s="88"/>
      <c r="AM62" s="88"/>
      <c r="AN62" s="88"/>
      <c r="AO62" s="88"/>
      <c r="AP62" s="88"/>
      <c r="AQ62" s="88"/>
      <c r="AR62" s="88"/>
      <c r="AS62" s="88"/>
      <c r="AT62" s="88"/>
      <c r="AU62" s="88"/>
      <c r="AV62" s="88"/>
      <c r="AW62" s="88"/>
      <c r="AX62" s="88"/>
      <c r="AY62" s="88"/>
      <c r="AZ62" s="88"/>
      <c r="BA62" s="88"/>
      <c r="BB62" s="88"/>
      <c r="BC62" s="88"/>
      <c r="BD62" s="88"/>
      <c r="BE62" s="88"/>
      <c r="BF62" s="88"/>
      <c r="BG62" s="88"/>
      <c r="BH62" s="88"/>
      <c r="BI62" s="88"/>
      <c r="BJ62" s="88"/>
      <c r="BK62" s="88"/>
      <c r="BL62" s="88"/>
      <c r="BM62" s="88"/>
      <c r="BN62" s="88"/>
      <c r="BO62" s="88"/>
      <c r="BP62" s="88"/>
      <c r="BQ62" s="89"/>
    </row>
    <row r="63" spans="2:69" ht="12.95" customHeight="1">
      <c r="B63" s="130" t="s">
        <v>135</v>
      </c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0"/>
      <c r="AB63" s="90"/>
      <c r="AC63" s="90"/>
      <c r="AD63" s="90"/>
      <c r="AE63" s="90"/>
      <c r="AF63" s="90"/>
      <c r="AG63" s="90"/>
      <c r="AH63" s="90"/>
      <c r="AI63" s="93"/>
      <c r="AJ63" s="90"/>
      <c r="AK63" s="90"/>
      <c r="AL63" s="90"/>
      <c r="AM63" s="90"/>
      <c r="AN63" s="90"/>
      <c r="AO63" s="90"/>
      <c r="AP63" s="90"/>
      <c r="AQ63" s="90"/>
      <c r="AR63" s="90"/>
      <c r="AS63" s="90"/>
      <c r="AT63" s="90"/>
      <c r="AU63" s="90"/>
      <c r="AV63" s="90"/>
      <c r="AW63" s="90"/>
      <c r="AX63" s="90"/>
      <c r="AY63" s="90"/>
      <c r="AZ63" s="90"/>
      <c r="BA63" s="90"/>
      <c r="BB63" s="90"/>
      <c r="BC63" s="90"/>
      <c r="BD63" s="90"/>
      <c r="BE63" s="90"/>
      <c r="BF63" s="90"/>
      <c r="BG63" s="90"/>
      <c r="BH63" s="90"/>
      <c r="BI63" s="90"/>
      <c r="BJ63" s="90"/>
      <c r="BK63" s="90"/>
      <c r="BL63" s="90"/>
      <c r="BM63" s="90"/>
      <c r="BN63" s="90"/>
      <c r="BO63" s="90"/>
      <c r="BP63" s="90"/>
      <c r="BQ63" s="94"/>
    </row>
    <row r="64" spans="2:69" ht="12.95" customHeight="1">
      <c r="B64" s="96" t="s">
        <v>15</v>
      </c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91"/>
      <c r="AJ64" s="88"/>
      <c r="AK64" s="88"/>
      <c r="AL64" s="88"/>
      <c r="AM64" s="88"/>
      <c r="AN64" s="88"/>
      <c r="AO64" s="88"/>
      <c r="AP64" s="88"/>
      <c r="AQ64" s="88"/>
      <c r="AR64" s="88"/>
      <c r="AS64" s="88"/>
      <c r="AT64" s="88"/>
      <c r="AU64" s="88"/>
      <c r="AV64" s="88"/>
      <c r="AW64" s="88"/>
      <c r="AX64" s="88"/>
      <c r="AY64" s="88"/>
      <c r="AZ64" s="88"/>
      <c r="BA64" s="88"/>
      <c r="BB64" s="88"/>
      <c r="BC64" s="88"/>
      <c r="BD64" s="88"/>
      <c r="BE64" s="88"/>
      <c r="BF64" s="88"/>
      <c r="BG64" s="88"/>
      <c r="BH64" s="88"/>
      <c r="BI64" s="88"/>
      <c r="BJ64" s="88"/>
      <c r="BK64" s="88"/>
      <c r="BL64" s="88"/>
      <c r="BM64" s="88"/>
      <c r="BN64" s="88"/>
      <c r="BO64" s="88"/>
      <c r="BP64" s="88"/>
      <c r="BQ64" s="89"/>
    </row>
    <row r="65" spans="2:69" ht="12.95" customHeight="1">
      <c r="B65" s="18" t="s">
        <v>16</v>
      </c>
      <c r="C65" s="63"/>
      <c r="D65" s="12"/>
      <c r="E65" s="12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31"/>
      <c r="AJ65" s="1"/>
      <c r="AK65" s="14"/>
      <c r="AL65" s="14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31"/>
      <c r="BM65" s="31"/>
      <c r="BN65" s="31"/>
      <c r="BO65" s="31"/>
      <c r="BP65" s="31"/>
      <c r="BQ65" s="95"/>
    </row>
    <row r="66" spans="2:69" ht="12.95" customHeight="1">
      <c r="B66" s="96"/>
      <c r="C66" s="63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31"/>
      <c r="AJ66" s="1"/>
      <c r="AK66" s="14"/>
      <c r="AL66" s="14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99"/>
      <c r="BM66" s="99"/>
      <c r="BN66" s="99"/>
      <c r="BO66" s="99"/>
      <c r="BP66" s="99"/>
      <c r="BQ66" s="100"/>
    </row>
    <row r="67" spans="2:69" ht="12.95" customHeight="1">
      <c r="B67" s="18"/>
      <c r="C67" s="63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31"/>
      <c r="AJ67" s="1"/>
      <c r="AK67" s="14"/>
      <c r="AL67" s="14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99"/>
      <c r="BM67" s="99"/>
      <c r="BN67" s="99"/>
      <c r="BO67" s="99"/>
      <c r="BP67" s="99"/>
      <c r="BQ67" s="100"/>
    </row>
    <row r="68" spans="2:69" ht="12.95" customHeight="1">
      <c r="B68" s="18"/>
      <c r="C68" s="63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31"/>
      <c r="AJ68" s="1"/>
      <c r="AK68" s="14"/>
      <c r="AL68" s="14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99"/>
      <c r="BM68" s="99"/>
      <c r="BN68" s="99"/>
      <c r="BO68" s="99"/>
      <c r="BP68" s="99"/>
      <c r="BQ68" s="100"/>
    </row>
    <row r="69" spans="2:69" ht="12.95" customHeight="1">
      <c r="B69" s="18"/>
      <c r="C69" s="37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31"/>
      <c r="AJ69" s="1"/>
      <c r="AK69" s="14"/>
      <c r="AL69" s="14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2"/>
      <c r="BG69" s="2"/>
      <c r="BH69" s="2"/>
      <c r="BI69" s="2"/>
      <c r="BJ69" s="2"/>
      <c r="BK69" s="2"/>
      <c r="BL69" s="97"/>
      <c r="BM69" s="97"/>
      <c r="BN69" s="97"/>
      <c r="BO69" s="97"/>
      <c r="BP69" s="97"/>
      <c r="BQ69" s="98"/>
    </row>
    <row r="70" spans="2:69" ht="12.95" customHeight="1">
      <c r="B70" s="15"/>
      <c r="C70" s="14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4"/>
      <c r="AL70" s="14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35" t="s">
        <v>138</v>
      </c>
      <c r="BG70" s="136"/>
      <c r="BH70" s="136"/>
      <c r="BI70" s="136"/>
      <c r="BJ70" s="136"/>
      <c r="BK70" s="137"/>
      <c r="BL70" s="144" t="s">
        <v>31</v>
      </c>
      <c r="BM70" s="145"/>
      <c r="BN70" s="145"/>
      <c r="BO70" s="145"/>
      <c r="BP70" s="145"/>
      <c r="BQ70" s="146"/>
    </row>
    <row r="71" spans="2:69" ht="12.95" customHeight="1">
      <c r="B71" s="15"/>
      <c r="C71" s="14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4"/>
      <c r="AL71" s="14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38"/>
      <c r="BG71" s="139"/>
      <c r="BH71" s="139"/>
      <c r="BI71" s="139"/>
      <c r="BJ71" s="139"/>
      <c r="BK71" s="140"/>
      <c r="BL71" s="138"/>
      <c r="BM71" s="139"/>
      <c r="BN71" s="139"/>
      <c r="BO71" s="139"/>
      <c r="BP71" s="139"/>
      <c r="BQ71" s="140"/>
    </row>
    <row r="72" spans="2:69" ht="12.95" customHeight="1">
      <c r="B72" s="15"/>
      <c r="C72" s="14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4"/>
      <c r="AL72" s="14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41"/>
      <c r="BG72" s="142"/>
      <c r="BH72" s="142"/>
      <c r="BI72" s="142"/>
      <c r="BJ72" s="142"/>
      <c r="BK72" s="143"/>
      <c r="BL72" s="141"/>
      <c r="BM72" s="142"/>
      <c r="BN72" s="142"/>
      <c r="BO72" s="142"/>
      <c r="BP72" s="142"/>
      <c r="BQ72" s="143"/>
    </row>
    <row r="73" spans="2:69" ht="12.95" customHeight="1">
      <c r="B73" s="16"/>
      <c r="C73" s="17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17"/>
      <c r="AL73" s="17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144"/>
      <c r="BG73" s="145"/>
      <c r="BH73" s="145"/>
      <c r="BI73" s="145"/>
      <c r="BJ73" s="145"/>
      <c r="BK73" s="146"/>
      <c r="BL73" s="144"/>
      <c r="BM73" s="145"/>
      <c r="BN73" s="145"/>
      <c r="BO73" s="145"/>
      <c r="BP73" s="145"/>
      <c r="BQ73" s="146"/>
    </row>
    <row r="74" spans="2:69" ht="12.95" customHeight="1">
      <c r="AI74" s="1"/>
    </row>
    <row r="75" spans="2:69" ht="12.95" customHeight="1">
      <c r="V75" s="5"/>
      <c r="W75" s="5"/>
      <c r="X75" s="5"/>
      <c r="Y75" s="6"/>
      <c r="Z75" s="6"/>
      <c r="AA75" s="6"/>
      <c r="AB75" s="6"/>
      <c r="AC75" s="4"/>
      <c r="AD75" s="4"/>
      <c r="AE75" s="4"/>
      <c r="AF75" s="4"/>
      <c r="AG75" s="4"/>
      <c r="AH75" s="4"/>
      <c r="AI75" s="1"/>
      <c r="AJ75" s="4"/>
    </row>
  </sheetData>
  <mergeCells count="405">
    <mergeCell ref="X53:AA53"/>
    <mergeCell ref="X52:AA52"/>
    <mergeCell ref="AB50:AD50"/>
    <mergeCell ref="AB51:AD51"/>
    <mergeCell ref="AB52:AD52"/>
    <mergeCell ref="AB53:AD53"/>
    <mergeCell ref="AE53:AG53"/>
    <mergeCell ref="AJ55:AK59"/>
    <mergeCell ref="AB56:AD56"/>
    <mergeCell ref="X54:AA54"/>
    <mergeCell ref="AB54:AD54"/>
    <mergeCell ref="AB55:AD55"/>
    <mergeCell ref="AE54:AG54"/>
    <mergeCell ref="B44:C48"/>
    <mergeCell ref="X49:AA49"/>
    <mergeCell ref="X48:AA48"/>
    <mergeCell ref="X51:AA51"/>
    <mergeCell ref="X50:AA50"/>
    <mergeCell ref="AL44:AT46"/>
    <mergeCell ref="AU45:BG45"/>
    <mergeCell ref="AU44:BG44"/>
    <mergeCell ref="AE46:AG46"/>
    <mergeCell ref="AB44:AD44"/>
    <mergeCell ref="AE48:AG48"/>
    <mergeCell ref="AE47:AG47"/>
    <mergeCell ref="AB46:AD46"/>
    <mergeCell ref="AB47:AD47"/>
    <mergeCell ref="AB48:AD48"/>
    <mergeCell ref="AL33:AR34"/>
    <mergeCell ref="AL35:AR37"/>
    <mergeCell ref="BE43:BF43"/>
    <mergeCell ref="BC43:BD43"/>
    <mergeCell ref="BE42:BF42"/>
    <mergeCell ref="AS33:BG33"/>
    <mergeCell ref="AS35:BG35"/>
    <mergeCell ref="AJ35:AK41"/>
    <mergeCell ref="AS37:BG37"/>
    <mergeCell ref="BE38:BF38"/>
    <mergeCell ref="AJ25:AK34"/>
    <mergeCell ref="AE39:AG39"/>
    <mergeCell ref="AE40:AG40"/>
    <mergeCell ref="AE41:AG41"/>
    <mergeCell ref="AE42:AG42"/>
    <mergeCell ref="AE43:AG43"/>
    <mergeCell ref="AE44:AG44"/>
    <mergeCell ref="AE52:AG52"/>
    <mergeCell ref="AE51:AG51"/>
    <mergeCell ref="AE50:AG50"/>
    <mergeCell ref="AE49:AG49"/>
    <mergeCell ref="BH27:BK27"/>
    <mergeCell ref="BO37:BQ37"/>
    <mergeCell ref="BO36:BQ36"/>
    <mergeCell ref="BO35:BQ35"/>
    <mergeCell ref="BL25:BN25"/>
    <mergeCell ref="BL26:BN26"/>
    <mergeCell ref="BL27:BN27"/>
    <mergeCell ref="BL28:BN28"/>
    <mergeCell ref="BL29:BN29"/>
    <mergeCell ref="BL37:BN37"/>
    <mergeCell ref="BL31:BN31"/>
    <mergeCell ref="BL32:BN32"/>
    <mergeCell ref="BO26:BQ26"/>
    <mergeCell ref="BO27:BQ27"/>
    <mergeCell ref="BO38:BQ38"/>
    <mergeCell ref="BL30:BN30"/>
    <mergeCell ref="BL33:BN33"/>
    <mergeCell ref="BL34:BN34"/>
    <mergeCell ref="BL35:BN35"/>
    <mergeCell ref="BL36:BN36"/>
    <mergeCell ref="AU28:BG28"/>
    <mergeCell ref="BL38:BN38"/>
    <mergeCell ref="AU29:BG29"/>
    <mergeCell ref="AU30:BG30"/>
    <mergeCell ref="AU31:BG31"/>
    <mergeCell ref="BO31:BQ31"/>
    <mergeCell ref="BO34:BQ34"/>
    <mergeCell ref="BO33:BQ33"/>
    <mergeCell ref="BO32:BQ32"/>
    <mergeCell ref="BO30:BQ30"/>
    <mergeCell ref="BO29:BQ29"/>
    <mergeCell ref="BC32:BD32"/>
    <mergeCell ref="BE32:BF32"/>
    <mergeCell ref="BO39:BQ39"/>
    <mergeCell ref="BO40:BQ40"/>
    <mergeCell ref="BO46:BQ46"/>
    <mergeCell ref="BO45:BQ45"/>
    <mergeCell ref="BO44:BQ44"/>
    <mergeCell ref="BO47:BQ47"/>
    <mergeCell ref="BO43:BQ43"/>
    <mergeCell ref="BO49:BQ49"/>
    <mergeCell ref="BO48:BQ48"/>
    <mergeCell ref="BO42:BQ42"/>
    <mergeCell ref="BO41:BQ41"/>
    <mergeCell ref="BO50:BQ50"/>
    <mergeCell ref="BL48:BN48"/>
    <mergeCell ref="BL49:BN49"/>
    <mergeCell ref="BL50:BN50"/>
    <mergeCell ref="BO53:BQ53"/>
    <mergeCell ref="BL43:BN43"/>
    <mergeCell ref="BL44:BN44"/>
    <mergeCell ref="BL45:BN45"/>
    <mergeCell ref="BL46:BN46"/>
    <mergeCell ref="BL47:BN47"/>
    <mergeCell ref="BO52:BQ52"/>
    <mergeCell ref="BO51:BQ51"/>
    <mergeCell ref="BL51:BN51"/>
    <mergeCell ref="BL52:BN52"/>
    <mergeCell ref="BL39:BN39"/>
    <mergeCell ref="BL40:BN40"/>
    <mergeCell ref="AE37:AG37"/>
    <mergeCell ref="AE36:AG36"/>
    <mergeCell ref="AE35:AG35"/>
    <mergeCell ref="BO16:BQ16"/>
    <mergeCell ref="BO17:BQ17"/>
    <mergeCell ref="BO18:BQ18"/>
    <mergeCell ref="BO19:BQ19"/>
    <mergeCell ref="BO28:BQ28"/>
    <mergeCell ref="AJ16:BG16"/>
    <mergeCell ref="BO20:BQ20"/>
    <mergeCell ref="BL20:BN20"/>
    <mergeCell ref="BL21:BN21"/>
    <mergeCell ref="BC25:BD25"/>
    <mergeCell ref="BE22:BF22"/>
    <mergeCell ref="BE17:BF17"/>
    <mergeCell ref="BE25:BF25"/>
    <mergeCell ref="BE23:BF23"/>
    <mergeCell ref="BL22:BN22"/>
    <mergeCell ref="BH20:BK20"/>
    <mergeCell ref="BH19:BK19"/>
    <mergeCell ref="BH18:BK18"/>
    <mergeCell ref="BL18:BN18"/>
    <mergeCell ref="AE17:AG17"/>
    <mergeCell ref="AE21:AG21"/>
    <mergeCell ref="AE20:AG20"/>
    <mergeCell ref="AE19:AG19"/>
    <mergeCell ref="AE18:AG18"/>
    <mergeCell ref="AE26:AG26"/>
    <mergeCell ref="AE24:AG24"/>
    <mergeCell ref="AE23:AG23"/>
    <mergeCell ref="AE22:AG22"/>
    <mergeCell ref="B34:C36"/>
    <mergeCell ref="B39:C41"/>
    <mergeCell ref="B42:C43"/>
    <mergeCell ref="B37:C37"/>
    <mergeCell ref="B38:W38"/>
    <mergeCell ref="D36:W36"/>
    <mergeCell ref="D37:W37"/>
    <mergeCell ref="D39:W39"/>
    <mergeCell ref="AB38:AD38"/>
    <mergeCell ref="AB39:AD39"/>
    <mergeCell ref="AB40:AD40"/>
    <mergeCell ref="D40:W40"/>
    <mergeCell ref="X37:AA37"/>
    <mergeCell ref="X36:AA36"/>
    <mergeCell ref="X35:AA35"/>
    <mergeCell ref="X34:AA34"/>
    <mergeCell ref="X40:AA40"/>
    <mergeCell ref="X39:AA39"/>
    <mergeCell ref="X38:AA38"/>
    <mergeCell ref="AB34:AD34"/>
    <mergeCell ref="AB35:AD35"/>
    <mergeCell ref="AB36:AD36"/>
    <mergeCell ref="AB37:AD37"/>
    <mergeCell ref="D41:W41"/>
    <mergeCell ref="AE16:AG16"/>
    <mergeCell ref="B20:C22"/>
    <mergeCell ref="X19:AA19"/>
    <mergeCell ref="X20:AA20"/>
    <mergeCell ref="X21:AA21"/>
    <mergeCell ref="X22:AA22"/>
    <mergeCell ref="AB18:AD18"/>
    <mergeCell ref="B23:C31"/>
    <mergeCell ref="B32:C33"/>
    <mergeCell ref="X33:AA33"/>
    <mergeCell ref="X32:AA32"/>
    <mergeCell ref="X31:AA31"/>
    <mergeCell ref="X30:AA30"/>
    <mergeCell ref="X29:AA29"/>
    <mergeCell ref="X28:AA28"/>
    <mergeCell ref="X27:AA27"/>
    <mergeCell ref="AB20:AD20"/>
    <mergeCell ref="AB21:AD21"/>
    <mergeCell ref="AB22:AD22"/>
    <mergeCell ref="AB23:AD23"/>
    <mergeCell ref="AB26:AD26"/>
    <mergeCell ref="AB27:AD27"/>
    <mergeCell ref="AB28:AD28"/>
    <mergeCell ref="AB29:AD29"/>
    <mergeCell ref="W1:AQ2"/>
    <mergeCell ref="B3:E3"/>
    <mergeCell ref="F3:AA3"/>
    <mergeCell ref="B4:E7"/>
    <mergeCell ref="F4:AA7"/>
    <mergeCell ref="AP4:AT6"/>
    <mergeCell ref="AB3:AW3"/>
    <mergeCell ref="AX3:BQ3"/>
    <mergeCell ref="AX4:BQ4"/>
    <mergeCell ref="AG4:AH6"/>
    <mergeCell ref="AN4:AO6"/>
    <mergeCell ref="AU4:AW6"/>
    <mergeCell ref="AB4:AF6"/>
    <mergeCell ref="AI4:AM6"/>
    <mergeCell ref="AX5:BA6"/>
    <mergeCell ref="BB5:BC6"/>
    <mergeCell ref="BO5:BQ6"/>
    <mergeCell ref="BI5:BJ6"/>
    <mergeCell ref="BK5:BN6"/>
    <mergeCell ref="BD5:BH6"/>
    <mergeCell ref="A1:V2"/>
    <mergeCell ref="D28:W28"/>
    <mergeCell ref="D29:W29"/>
    <mergeCell ref="D30:W30"/>
    <mergeCell ref="D31:W31"/>
    <mergeCell ref="D32:W32"/>
    <mergeCell ref="D33:W33"/>
    <mergeCell ref="D35:W35"/>
    <mergeCell ref="D53:W53"/>
    <mergeCell ref="D49:W49"/>
    <mergeCell ref="D48:W48"/>
    <mergeCell ref="D50:W50"/>
    <mergeCell ref="BL19:BN19"/>
    <mergeCell ref="AA11:AB14"/>
    <mergeCell ref="BH16:BK16"/>
    <mergeCell ref="AJ17:AK21"/>
    <mergeCell ref="AB19:AD19"/>
    <mergeCell ref="D17:W17"/>
    <mergeCell ref="D18:W18"/>
    <mergeCell ref="D19:W19"/>
    <mergeCell ref="B8:K10"/>
    <mergeCell ref="L8:BQ10"/>
    <mergeCell ref="D20:W20"/>
    <mergeCell ref="D21:W21"/>
    <mergeCell ref="B17:C19"/>
    <mergeCell ref="BE12:BH14"/>
    <mergeCell ref="BL16:BN16"/>
    <mergeCell ref="BH17:BK17"/>
    <mergeCell ref="BL17:BN17"/>
    <mergeCell ref="X17:AA17"/>
    <mergeCell ref="X18:AA18"/>
    <mergeCell ref="BC17:BD17"/>
    <mergeCell ref="AB17:AD17"/>
    <mergeCell ref="B16:W16"/>
    <mergeCell ref="X16:AA16"/>
    <mergeCell ref="AB16:AD16"/>
    <mergeCell ref="B11:Z11"/>
    <mergeCell ref="B12:Z12"/>
    <mergeCell ref="B13:H14"/>
    <mergeCell ref="K13:R14"/>
    <mergeCell ref="U13:Z14"/>
    <mergeCell ref="BI12:BQ14"/>
    <mergeCell ref="BE11:BH11"/>
    <mergeCell ref="S13:T14"/>
    <mergeCell ref="I13:J14"/>
    <mergeCell ref="AC11:BD11"/>
    <mergeCell ref="X25:AA25"/>
    <mergeCell ref="AU27:BG27"/>
    <mergeCell ref="D22:W22"/>
    <mergeCell ref="D23:W23"/>
    <mergeCell ref="AB24:AD24"/>
    <mergeCell ref="B53:C56"/>
    <mergeCell ref="AL57:AP57"/>
    <mergeCell ref="D44:W44"/>
    <mergeCell ref="D45:W45"/>
    <mergeCell ref="D47:W47"/>
    <mergeCell ref="D42:W42"/>
    <mergeCell ref="X45:AA45"/>
    <mergeCell ref="D55:J56"/>
    <mergeCell ref="U54:V54"/>
    <mergeCell ref="S54:T54"/>
    <mergeCell ref="B49:C49"/>
    <mergeCell ref="B50:C52"/>
    <mergeCell ref="D43:W43"/>
    <mergeCell ref="D51:W51"/>
    <mergeCell ref="D52:W52"/>
    <mergeCell ref="AJ42:AK46"/>
    <mergeCell ref="X55:AA55"/>
    <mergeCell ref="X56:AA56"/>
    <mergeCell ref="AJ47:BG47"/>
    <mergeCell ref="AE27:AG27"/>
    <mergeCell ref="AL27:AT31"/>
    <mergeCell ref="BO25:BQ25"/>
    <mergeCell ref="BO24:BQ24"/>
    <mergeCell ref="BO23:BQ23"/>
    <mergeCell ref="BL24:BN24"/>
    <mergeCell ref="D34:W34"/>
    <mergeCell ref="BH34:BK34"/>
    <mergeCell ref="BH29:BK29"/>
    <mergeCell ref="BH30:BK30"/>
    <mergeCell ref="D24:W24"/>
    <mergeCell ref="D25:W25"/>
    <mergeCell ref="AS34:BG34"/>
    <mergeCell ref="BH26:BK26"/>
    <mergeCell ref="D26:W26"/>
    <mergeCell ref="BH32:BK32"/>
    <mergeCell ref="AJ22:AK24"/>
    <mergeCell ref="BC22:BD22"/>
    <mergeCell ref="X24:AA24"/>
    <mergeCell ref="X23:AA23"/>
    <mergeCell ref="AB30:AD30"/>
    <mergeCell ref="AB31:AD31"/>
    <mergeCell ref="AB32:AD32"/>
    <mergeCell ref="D27:W27"/>
    <mergeCell ref="BO22:BQ22"/>
    <mergeCell ref="BO21:BQ21"/>
    <mergeCell ref="BH23:BK23"/>
    <mergeCell ref="BH24:BK24"/>
    <mergeCell ref="BH25:BK25"/>
    <mergeCell ref="BH22:BK22"/>
    <mergeCell ref="BL23:BN23"/>
    <mergeCell ref="BL53:BN53"/>
    <mergeCell ref="AU57:BC57"/>
    <mergeCell ref="BH35:BK35"/>
    <mergeCell ref="BH36:BK36"/>
    <mergeCell ref="AS36:BG36"/>
    <mergeCell ref="BI57:BN57"/>
    <mergeCell ref="AL43:BA43"/>
    <mergeCell ref="BH37:BK37"/>
    <mergeCell ref="AU46:BG46"/>
    <mergeCell ref="BH38:BK38"/>
    <mergeCell ref="BH46:BK46"/>
    <mergeCell ref="BH51:BK51"/>
    <mergeCell ref="BH45:BK45"/>
    <mergeCell ref="BH44:BK44"/>
    <mergeCell ref="BH43:BK43"/>
    <mergeCell ref="BH53:BK53"/>
    <mergeCell ref="BH47:BK47"/>
    <mergeCell ref="BH52:BK52"/>
    <mergeCell ref="BL41:BN41"/>
    <mergeCell ref="AL55:AP55"/>
    <mergeCell ref="X44:AA44"/>
    <mergeCell ref="AQ57:AR57"/>
    <mergeCell ref="AJ48:AK50"/>
    <mergeCell ref="AJ51:AK51"/>
    <mergeCell ref="AJ52:AK52"/>
    <mergeCell ref="X43:AA43"/>
    <mergeCell ref="AE56:AG56"/>
    <mergeCell ref="AE55:AG55"/>
    <mergeCell ref="AJ53:AK53"/>
    <mergeCell ref="BH48:BK48"/>
    <mergeCell ref="BH49:BK49"/>
    <mergeCell ref="BH50:BK50"/>
    <mergeCell ref="X47:AA47"/>
    <mergeCell ref="AB45:AD45"/>
    <mergeCell ref="AE45:AG45"/>
    <mergeCell ref="X46:AA46"/>
    <mergeCell ref="AB49:AD49"/>
    <mergeCell ref="BL42:BN42"/>
    <mergeCell ref="AB41:AD41"/>
    <mergeCell ref="AB42:AD42"/>
    <mergeCell ref="AB43:AD43"/>
    <mergeCell ref="BH21:BK21"/>
    <mergeCell ref="X42:AA42"/>
    <mergeCell ref="BH40:BK40"/>
    <mergeCell ref="BH41:BK41"/>
    <mergeCell ref="BH28:BK28"/>
    <mergeCell ref="BC42:BD42"/>
    <mergeCell ref="BH31:BK31"/>
    <mergeCell ref="BH39:BK39"/>
    <mergeCell ref="BH33:BK33"/>
    <mergeCell ref="AE38:AG38"/>
    <mergeCell ref="AB33:AD33"/>
    <mergeCell ref="AE34:AG34"/>
    <mergeCell ref="AE33:AG33"/>
    <mergeCell ref="AE32:AG32"/>
    <mergeCell ref="AE31:AG31"/>
    <mergeCell ref="AE30:AG30"/>
    <mergeCell ref="AE29:AG29"/>
    <mergeCell ref="AE28:AG28"/>
    <mergeCell ref="X41:AA41"/>
    <mergeCell ref="BH42:BK42"/>
    <mergeCell ref="AB25:AD25"/>
    <mergeCell ref="BC23:BD23"/>
    <mergeCell ref="X26:AA26"/>
    <mergeCell ref="AE25:AG25"/>
    <mergeCell ref="AL42:BA42"/>
    <mergeCell ref="AQ55:AR55"/>
    <mergeCell ref="AQ56:AR56"/>
    <mergeCell ref="AU55:BC55"/>
    <mergeCell ref="AU56:BC56"/>
    <mergeCell ref="AU58:BC58"/>
    <mergeCell ref="AL59:AT59"/>
    <mergeCell ref="AQ58:AR58"/>
    <mergeCell ref="AL58:AP58"/>
    <mergeCell ref="AJ60:BG60"/>
    <mergeCell ref="BO60:BQ60"/>
    <mergeCell ref="BI60:BN60"/>
    <mergeCell ref="BF70:BK70"/>
    <mergeCell ref="BF71:BK73"/>
    <mergeCell ref="BO55:BQ55"/>
    <mergeCell ref="BO56:BQ56"/>
    <mergeCell ref="BO57:BQ57"/>
    <mergeCell ref="BO58:BQ58"/>
    <mergeCell ref="BO59:BQ59"/>
    <mergeCell ref="BI59:BN59"/>
    <mergeCell ref="BI55:BN55"/>
    <mergeCell ref="BI56:BN56"/>
    <mergeCell ref="BI58:BN58"/>
    <mergeCell ref="AL56:AP56"/>
    <mergeCell ref="AU59:BC59"/>
    <mergeCell ref="AS55:AT55"/>
    <mergeCell ref="AS56:AT56"/>
    <mergeCell ref="AS57:AT57"/>
    <mergeCell ref="AS58:AT58"/>
    <mergeCell ref="BL71:BQ73"/>
    <mergeCell ref="BL70:BQ70"/>
  </mergeCells>
  <phoneticPr fontId="9"/>
  <dataValidations count="17">
    <dataValidation type="textLength" operator="lessThanOrEqual" allowBlank="1" showInputMessage="1" showErrorMessage="1" error="４０字以内にしてください" sqref="BI12:BQ14">
      <formula1>40</formula1>
    </dataValidation>
    <dataValidation type="custom" allowBlank="1" showErrorMessage="1" errorTitle="５点まで受付できます。" error="５点まで受付できます。" sqref="AB18:AD37 BL44:BN46 BL48:BN53 BL18:BN18 BL20:BN21 BL24:BN24 BL26:BN31 BL33:BN37 BL39:BN41 AB39:AD53 AB55:AD56">
      <formula1>SUM($AB$17:$AD$37)+SUM($AB$39:$AD$56)+SUM($BL$17:$BN$46)+SUM($BL$48:$BN$53)&lt;=5</formula1>
    </dataValidation>
    <dataValidation type="custom" allowBlank="1" showErrorMessage="1" errorTitle="５点まで受付できます。" error="５点まで受付できます。" sqref="AB17:AD17">
      <formula1>SUM($AB$17:$AD$37)+SUM($AB$39:$AD$56)+SUM($BL$17:$BN$46)+SUM($BL$48:$BN$53)&lt;=5</formula1>
    </dataValidation>
    <dataValidation type="custom" imeMode="fullAlpha" allowBlank="1" showInputMessage="1" showErrorMessage="1" errorTitle="５点まで受付できます。" error="５点まで受付できます。" promptTitle="点数を入力してください。" prompt="1～2個　→　1点_x000a_3～4個　→　2点_x000a_5～6個　→　3点_x000a_7～8個　→　4点_x000a_9～10個　→　5点_x000a_" sqref="BL17:BN17">
      <formula1>SUM($AB$17:$AD$37)+SUM($AB$39:$AD$56)+SUM($BL$17:$BN$46)+SUM($BL$48:$BN$53)&lt;=5</formula1>
    </dataValidation>
    <dataValidation allowBlank="1" showInputMessage="1" showErrorMessage="1" prompt="個数を入力してください。" sqref="BC17:BD17"/>
    <dataValidation allowBlank="1" showInputMessage="1" showErrorMessage="1" prompt="脚数を入力してください。" sqref="BE19"/>
    <dataValidation type="custom" allowBlank="1" showInputMessage="1" showErrorMessage="1" errorTitle="５点まで受付できます。" error="５点まで受付できます。" promptTitle="点数を入力してください。" prompt="1～2脚　→　1点_x000a_3～4脚　→　2点_x000a_5～6脚　→　3点_x000a_7～8脚　→　4点_x000a_9～10脚　→　5点" sqref="BL19:BN19">
      <formula1>SUM($AB$17:$AD$37)+SUM($AB$39:$AD$56)+SUM($BL$17:$BN$46)+SUM($BL$48:$BN$53)&lt;=5</formula1>
    </dataValidation>
    <dataValidation allowBlank="1" showInputMessage="1" showErrorMessage="1" prompt="本数を入力してください。" sqref="BC22:BD22 BC43:BD43 S54:T54"/>
    <dataValidation type="custom" allowBlank="1" showInputMessage="1" showErrorMessage="1" errorTitle="５点まで受付できます。" error="５点まで受付できます。" promptTitle="点数を入力してください。" prompt="1～5本　→　1点_x000a_6～10本　→　2点_x000a_11～15本　→　3点_x000a_16～20本　→　4点_x000a_21～25本　→　5点_x000a_" sqref="BL22:BN22">
      <formula1>SUM($AB$17:$AD$37)+SUM($AB$39:$AD$56)+SUM($BL$17:$BN$46)+SUM($BL$48:$BN$53)&lt;=5</formula1>
    </dataValidation>
    <dataValidation type="custom" allowBlank="1" showInputMessage="1" showErrorMessage="1" errorTitle="５点まで受付できます。" error="５点まで受付できます。" promptTitle="点数を入力してください。" prompt="1～3枚　→　1点_x000a_4～6枚　→　2点_x000a_7～9枚　→　3点_x000a_10～12枚　→　4点_x000a_13～15枚　→　5点" sqref="BL23:BN23 BL42:BN42">
      <formula1>SUM($AB$17:$AD$37)+SUM($AB$39:$AD$56)+SUM($BL$17:$BN$46)+SUM($BL$48:$BN$53)&lt;=5</formula1>
    </dataValidation>
    <dataValidation allowBlank="1" showInputMessage="1" showErrorMessage="1" prompt="枚数を入力してください。" sqref="BC23:BD23 BC25:BD25 BC32:BD32"/>
    <dataValidation type="custom" allowBlank="1" showInputMessage="1" showErrorMessage="1" errorTitle="５点まで受付できます。" error="５点まで受付できます。" promptTitle="点数を入力してください。" prompt="1～5枚　→　1点_x000a_6～10枚　→　2点_x000a_11～15枚　→　3点_x000a_16～20枚　→　4点_x000a_21～25枚　→　5点" sqref="BL25:BN25">
      <formula1>SUM($AB$17:$AD$37)+SUM($AB$39:$AD$56)+SUM($BL$17:$BN$46)+SUM($BL$48:$BN$53)&lt;=5</formula1>
    </dataValidation>
    <dataValidation type="custom" allowBlank="1" showInputMessage="1" showErrorMessage="1" errorTitle="５点まで受付できます。" error="５点まで受付できます。" promptTitle="点数を入力してください。" prompt="1～5枚　→　1点_x000a_6～10枚　→　2点_x000a_11～15枚　→　3点_x000a_16～20枚　→　4点_x000a_21～25枚　→　5点" sqref="BL32:BN32">
      <formula1>SUM($AB$17:$AD$37)+SUM($AB$39:$AD$56)+SUM($BL$17:$BN$46)+SUM($BL$48:$BN$53)&lt;=5</formula1>
    </dataValidation>
    <dataValidation allowBlank="1" showInputMessage="1" showErrorMessage="1" prompt="枚数を入力してください。_x000a_" sqref="BD38 BC42:BD42"/>
    <dataValidation type="custom" allowBlank="1" showInputMessage="1" showErrorMessage="1" errorTitle="５点まで受付できます。" error="５点まで受付できます。" promptTitle="点数を入力してください。" prompt="1～2枚　→　1点_x000a_3～4枚　→　2点_x000a_5～6枚　→　3点_x000a_7～8枚　→　4点_x000a_9～10枚　→　5点" sqref="BL38:BN38">
      <formula1>SUM($AB$17:$AD$37)+SUM($AB$39:$AD$56)+SUM($BL$17:$BN$46)+SUM($BL$48:$BN$53)&lt;=5</formula1>
    </dataValidation>
    <dataValidation type="custom" allowBlank="1" showInputMessage="1" showErrorMessage="1" errorTitle="５点まで受付できます。" error="５点まで受付できます。" promptTitle="点数を入力してください。" prompt="1～2本　→　1点_x000a_3～4本　→　2点_x000a_5～6本　→　3点_x000a_7～8本　→　4点_x000a_9～10本　→　5点_x000a_" sqref="BL43:BN43">
      <formula1>SUM($AB$17:$AD$37)+SUM($AB$39:$AD$56)+SUM($BL$17:$BN$46)+SUM($BL$48:$BN$53)&lt;=5</formula1>
    </dataValidation>
    <dataValidation type="custom" allowBlank="1" showInputMessage="1" showErrorMessage="1" errorTitle="５点まで受付できます。" error="５点まで受付できます。" promptTitle="点数を入力してください。" prompt="1～3本　→　1点_x000a_4～6本　→　2点_x000a_7～9本　→　3点_x000a_10～12本　→　4点_x000a_13～15本　→　5点" sqref="AB54:AD54">
      <formula1>SUM($AB$17:$AD$37)+SUM($AB$39:$AD$56)+SUM($BL$17:$BN$46)+SUM($BL$48:$BN$53)&lt;=5</formula1>
    </dataValidation>
  </dataValidations>
  <printOptions horizontalCentered="1" verticalCentered="1"/>
  <pageMargins left="0.19685039370078741" right="0.19685039370078741" top="0.39370078740157483" bottom="0" header="0.31496062992125984" footer="0.31496062992125984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メール用受付票</vt:lpstr>
      <vt:lpstr>メール用受付票!Print_Area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大場 徳幸(技能員)</dc:creator>
  <cp:lastModifiedBy>Administrator</cp:lastModifiedBy>
  <cp:lastPrinted>2019-09-24T00:43:44Z</cp:lastPrinted>
  <dcterms:created xsi:type="dcterms:W3CDTF">2014-01-20T00:04:53Z</dcterms:created>
  <dcterms:modified xsi:type="dcterms:W3CDTF">2019-09-24T00:44:23Z</dcterms:modified>
</cp:coreProperties>
</file>