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leo\01\1H001_SHOKO\専用\☆商業班\〇商業係B\16_ふるさと納税\R8年度\09_中間事業者募集\03_事前準備（公募に向けて）\実施要領、仕様書（最新案）\★ホームページ公開用（実施要領・仕様書・様式・市税納付）\"/>
    </mc:Choice>
  </mc:AlternateContent>
  <xr:revisionPtr revIDLastSave="0" documentId="13_ncr:1_{EE715679-99C4-48EF-9DB8-3601B2006F7B}" xr6:coauthVersionLast="47" xr6:coauthVersionMax="47" xr10:uidLastSave="{00000000-0000-0000-0000-000000000000}"/>
  <bookViews>
    <workbookView xWindow="20370" yWindow="-4710" windowWidth="38640" windowHeight="21120" xr2:uid="{D3E07F32-2B04-44E4-8EC2-ED0ECD4745D2}"/>
  </bookViews>
  <sheets>
    <sheet name="Sheet1" sheetId="1" r:id="rId1"/>
  </sheets>
  <definedNames>
    <definedName name="_xlnm.Print_Area" localSheetId="0">Sheet1!$A$1:$K$28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20" i="1" l="1"/>
  <c r="J18" i="1" l="1"/>
  <c r="J16" i="1" l="1"/>
  <c r="J14" i="1"/>
  <c r="J22" i="1" l="1"/>
  <c r="J23" i="1" s="1"/>
  <c r="J24" i="1" l="1"/>
</calcChain>
</file>

<file path=xl/sharedStrings.xml><?xml version="1.0" encoding="utf-8"?>
<sst xmlns="http://schemas.openxmlformats.org/spreadsheetml/2006/main" count="52" uniqueCount="39">
  <si>
    <t>円</t>
    <rPh sb="0" eb="1">
      <t>エン</t>
    </rPh>
    <phoneticPr fontId="1"/>
  </si>
  <si>
    <t>返礼品</t>
    <rPh sb="0" eb="3">
      <t>ヘンレイヒン</t>
    </rPh>
    <phoneticPr fontId="1"/>
  </si>
  <si>
    <t>有</t>
    <rPh sb="0" eb="1">
      <t>ア</t>
    </rPh>
    <phoneticPr fontId="1"/>
  </si>
  <si>
    <t>無</t>
    <rPh sb="0" eb="1">
      <t>ナ</t>
    </rPh>
    <phoneticPr fontId="1"/>
  </si>
  <si>
    <t>返礼品
発送手配</t>
    <rPh sb="0" eb="3">
      <t>ヘンレイヒン</t>
    </rPh>
    <rPh sb="4" eb="6">
      <t>ハッソウ</t>
    </rPh>
    <rPh sb="6" eb="8">
      <t>テハイ</t>
    </rPh>
    <phoneticPr fontId="1"/>
  </si>
  <si>
    <t>番号</t>
    <rPh sb="0" eb="2">
      <t>バンゴウ</t>
    </rPh>
    <phoneticPr fontId="1"/>
  </si>
  <si>
    <t>①</t>
    <phoneticPr fontId="1"/>
  </si>
  <si>
    <t>②</t>
    <phoneticPr fontId="1"/>
  </si>
  <si>
    <t>③</t>
    <phoneticPr fontId="1"/>
  </si>
  <si>
    <t>備　　考</t>
    <rPh sb="0" eb="1">
      <t>ビ</t>
    </rPh>
    <rPh sb="3" eb="4">
      <t>コウ</t>
    </rPh>
    <phoneticPr fontId="1"/>
  </si>
  <si>
    <t>金　額</t>
    <rPh sb="0" eb="1">
      <t>キン</t>
    </rPh>
    <rPh sb="2" eb="3">
      <t>ガク</t>
    </rPh>
    <phoneticPr fontId="1"/>
  </si>
  <si>
    <t>消費税</t>
    <rPh sb="0" eb="3">
      <t>ショウヒゼイ</t>
    </rPh>
    <phoneticPr fontId="1"/>
  </si>
  <si>
    <t>見積書及び内訳書</t>
    <phoneticPr fontId="1"/>
  </si>
  <si>
    <t>商号　　　　　　　　　　　　　</t>
  </si>
  <si>
    <t>所在　　　　　　　　　　　　　</t>
  </si>
  <si>
    <t>代表者職氏名                     　　　　　　　　　印　　</t>
    <phoneticPr fontId="1"/>
  </si>
  <si>
    <t>総　計</t>
    <rPh sb="0" eb="1">
      <t>ソウ</t>
    </rPh>
    <rPh sb="2" eb="3">
      <t>ケイ</t>
    </rPh>
    <phoneticPr fontId="1"/>
  </si>
  <si>
    <t>令和８年　　月　　日</t>
    <rPh sb="0" eb="2">
      <t>レイワ</t>
    </rPh>
    <rPh sb="3" eb="4">
      <t>ネン</t>
    </rPh>
    <rPh sb="6" eb="7">
      <t>ガツ</t>
    </rPh>
    <rPh sb="9" eb="10">
      <t>ニチ</t>
    </rPh>
    <phoneticPr fontId="1"/>
  </si>
  <si>
    <t>④</t>
    <phoneticPr fontId="1"/>
  </si>
  <si>
    <t>小　計</t>
    <rPh sb="0" eb="1">
      <t>ショウ</t>
    </rPh>
    <rPh sb="2" eb="3">
      <t>ケイ</t>
    </rPh>
    <phoneticPr fontId="1"/>
  </si>
  <si>
    <t>（第５号様式）</t>
    <phoneticPr fontId="1"/>
  </si>
  <si>
    <r>
      <rPr>
        <b/>
        <sz val="9"/>
        <color theme="1"/>
        <rFont val="游ゴシック"/>
        <family val="3"/>
        <charset val="128"/>
        <scheme val="minor"/>
      </rPr>
      <t>返礼品の発送手配が不要な寄附</t>
    </r>
    <r>
      <rPr>
        <sz val="9"/>
        <color theme="1"/>
        <rFont val="游ゴシック"/>
        <family val="3"/>
        <charset val="128"/>
        <scheme val="minor"/>
      </rPr>
      <t xml:space="preserve">
（トラベルクーポンなど）</t>
    </r>
    <rPh sb="4" eb="6">
      <t>ハッソウ</t>
    </rPh>
    <rPh sb="12" eb="14">
      <t>キフ</t>
    </rPh>
    <phoneticPr fontId="1"/>
  </si>
  <si>
    <t>手数料率
（税抜）
※2</t>
    <rPh sb="0" eb="3">
      <t>テスウリョウ</t>
    </rPh>
    <rPh sb="3" eb="4">
      <t>リツ</t>
    </rPh>
    <rPh sb="6" eb="8">
      <t>ゼイヌ</t>
    </rPh>
    <rPh sb="8" eb="10">
      <t>ゼイヌ</t>
    </rPh>
    <phoneticPr fontId="1"/>
  </si>
  <si>
    <t>円/件
※3</t>
    <rPh sb="0" eb="1">
      <t>エン</t>
    </rPh>
    <rPh sb="2" eb="3">
      <t>ケン</t>
    </rPh>
    <phoneticPr fontId="1"/>
  </si>
  <si>
    <t>※2　想定寄附金額に対する手数料率を入力すること。</t>
    <phoneticPr fontId="1"/>
  </si>
  <si>
    <t>※3 　寄附1件当たりの金額を入力すること。</t>
    <phoneticPr fontId="1"/>
  </si>
  <si>
    <t>なお、当該金額は委託期間中の寄附金額を保証するものではない。</t>
  </si>
  <si>
    <t>※1　令和7年度の寄附実績を基に概算した額であり、見積金額の算定に用いる参考額である。
　　　</t>
    <phoneticPr fontId="1"/>
  </si>
  <si>
    <t>6,300,000円</t>
    <rPh sb="9" eb="10">
      <t>エン</t>
    </rPh>
    <phoneticPr fontId="1"/>
  </si>
  <si>
    <t>（約51,330件）</t>
    <rPh sb="1" eb="2">
      <t>ヤク</t>
    </rPh>
    <rPh sb="8" eb="9">
      <t>ケン</t>
    </rPh>
    <phoneticPr fontId="1"/>
  </si>
  <si>
    <t>（約27,500件）</t>
    <rPh sb="1" eb="2">
      <t>ヤク</t>
    </rPh>
    <rPh sb="8" eb="9">
      <t>ケン</t>
    </rPh>
    <phoneticPr fontId="1"/>
  </si>
  <si>
    <t>（約130件）</t>
    <rPh sb="1" eb="2">
      <t>ヤク</t>
    </rPh>
    <rPh sb="5" eb="6">
      <t>ケン</t>
    </rPh>
    <phoneticPr fontId="1"/>
  </si>
  <si>
    <t>（約40件）</t>
    <rPh sb="1" eb="2">
      <t>ヤク</t>
    </rPh>
    <rPh sb="4" eb="5">
      <t>ケン</t>
    </rPh>
    <phoneticPr fontId="1"/>
  </si>
  <si>
    <t>（提案価格の算定に当たっての留意事項）</t>
  </si>
  <si>
    <t>さとふる、ポケマルふるさと納税、食べチョクふるさと納税、メルカリ寄付からの寄附</t>
    <rPh sb="32" eb="34">
      <t>キフ</t>
    </rPh>
    <rPh sb="37" eb="39">
      <t>キフ</t>
    </rPh>
    <phoneticPr fontId="1"/>
  </si>
  <si>
    <t>提案価格には、本業務の実施に必要となる広告料その他一切の費用を含むものとし、本市は広告料を別途負担しないものとする。</t>
    <phoneticPr fontId="1"/>
  </si>
  <si>
    <t>想定寄附金額（※1）
及び想定寄附件数</t>
    <rPh sb="0" eb="2">
      <t>ソウテイ</t>
    </rPh>
    <rPh sb="2" eb="6">
      <t>キフキンガク</t>
    </rPh>
    <rPh sb="11" eb="12">
      <t>オヨ</t>
    </rPh>
    <rPh sb="13" eb="19">
      <t>ソウテイキフケンスウ</t>
    </rPh>
    <phoneticPr fontId="1"/>
  </si>
  <si>
    <r>
      <rPr>
        <b/>
        <sz val="9"/>
        <color theme="1"/>
        <rFont val="游ゴシック"/>
        <family val="3"/>
        <charset val="128"/>
        <scheme val="minor"/>
      </rPr>
      <t>返礼品が発生しない寄附</t>
    </r>
    <r>
      <rPr>
        <sz val="9"/>
        <color theme="1"/>
        <rFont val="游ゴシック"/>
        <family val="3"/>
        <charset val="128"/>
        <scheme val="minor"/>
      </rPr>
      <t xml:space="preserve">
（ウクライナ緊急人道支援事業や災害支援など）</t>
    </r>
    <rPh sb="27" eb="29">
      <t>サイガイ</t>
    </rPh>
    <rPh sb="29" eb="31">
      <t>シエン</t>
    </rPh>
    <phoneticPr fontId="1"/>
  </si>
  <si>
    <t>寄附受付から返礼品の送付等に係る一連の業務が発生する寄附</t>
    <rPh sb="0" eb="2">
      <t>キフ</t>
    </rPh>
    <rPh sb="2" eb="4">
      <t>ウケツケ</t>
    </rPh>
    <rPh sb="6" eb="8">
      <t>ヘンレイ</t>
    </rPh>
    <rPh sb="8" eb="9">
      <t>ヒン</t>
    </rPh>
    <rPh sb="10" eb="12">
      <t>ソウフ</t>
    </rPh>
    <rPh sb="12" eb="13">
      <t>トウ</t>
    </rPh>
    <rPh sb="14" eb="15">
      <t>カカ</t>
    </rPh>
    <rPh sb="16" eb="18">
      <t>イチレン</t>
    </rPh>
    <rPh sb="19" eb="21">
      <t>ギョウム</t>
    </rPh>
    <rPh sb="22" eb="24">
      <t>ハッセイ</t>
    </rPh>
    <rPh sb="26" eb="28">
      <t>キフ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</si>
</sst>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quot;円&quot;"/>
  </numFmts>
  <fonts count="13"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0"/>
      <color theme="1"/>
      <name val="游ゴシック"/>
      <family val="3"/>
      <charset val="128"/>
      <scheme val="minor"/>
    </font>
    <font>
      <b/>
      <sz val="22"/>
      <color theme="1"/>
      <name val="游ゴシック"/>
      <family val="3"/>
      <charset val="128"/>
      <scheme val="minor"/>
    </font>
    <font>
      <sz val="9"/>
      <color theme="1"/>
      <name val="游ゴシック"/>
      <family val="3"/>
      <charset val="128"/>
      <scheme val="minor"/>
    </font>
    <font>
      <sz val="9"/>
      <color theme="1"/>
      <name val="游ゴシック"/>
      <family val="2"/>
      <charset val="128"/>
      <scheme val="minor"/>
    </font>
    <font>
      <sz val="11"/>
      <color theme="1"/>
      <name val="游ゴシック"/>
      <family val="3"/>
      <charset val="128"/>
      <scheme val="minor"/>
    </font>
    <font>
      <sz val="11"/>
      <color theme="1"/>
      <name val="游ゴシック"/>
      <family val="2"/>
      <charset val="128"/>
      <scheme val="minor"/>
    </font>
    <font>
      <sz val="10.5"/>
      <color rgb="FF000000"/>
      <name val="ＭＳ 明朝"/>
      <family val="1"/>
      <charset val="128"/>
    </font>
    <font>
      <sz val="11"/>
      <color rgb="FFFF0000"/>
      <name val="游ゴシック"/>
      <family val="2"/>
      <charset val="128"/>
      <scheme val="minor"/>
    </font>
    <font>
      <sz val="10.5"/>
      <color theme="1"/>
      <name val="ＭＳ 明朝"/>
      <family val="1"/>
      <charset val="128"/>
    </font>
    <font>
      <b/>
      <sz val="9"/>
      <color theme="1"/>
      <name val="游ゴシック"/>
      <family val="3"/>
      <charset val="128"/>
      <scheme val="minor"/>
    </font>
  </fonts>
  <fills count="3">
    <fill>
      <patternFill patternType="none"/>
    </fill>
    <fill>
      <patternFill patternType="gray125"/>
    </fill>
    <fill>
      <patternFill patternType="solid">
        <fgColor theme="5" tint="0.7999816888943144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diagonalDown="1">
      <left style="thin">
        <color indexed="64"/>
      </left>
      <right/>
      <top style="double">
        <color indexed="64"/>
      </top>
      <bottom/>
      <diagonal style="thin">
        <color indexed="64"/>
      </diagonal>
    </border>
    <border diagonalDown="1">
      <left/>
      <right style="thin">
        <color indexed="64"/>
      </right>
      <top style="double">
        <color indexed="64"/>
      </top>
      <bottom/>
      <diagonal style="thin">
        <color indexed="64"/>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left/>
      <right style="thin">
        <color indexed="64"/>
      </right>
      <top style="thin">
        <color indexed="64"/>
      </top>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s>
  <cellStyleXfs count="2">
    <xf numFmtId="0" fontId="0" fillId="0" borderId="0">
      <alignment vertical="center"/>
    </xf>
    <xf numFmtId="38" fontId="8" fillId="0" borderId="0" applyFont="0" applyFill="0" applyBorder="0" applyAlignment="0" applyProtection="0">
      <alignment vertical="center"/>
    </xf>
  </cellStyleXfs>
  <cellXfs count="77">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176" fontId="2" fillId="0" borderId="0" xfId="0" applyNumberFormat="1" applyFont="1">
      <alignment vertical="center"/>
    </xf>
    <xf numFmtId="176" fontId="2" fillId="0" borderId="2" xfId="0" applyNumberFormat="1" applyFont="1" applyBorder="1">
      <alignment vertical="center"/>
    </xf>
    <xf numFmtId="0" fontId="2" fillId="0" borderId="3" xfId="0" applyFont="1" applyBorder="1">
      <alignment vertical="center"/>
    </xf>
    <xf numFmtId="0" fontId="0" fillId="0" borderId="0" xfId="0" applyAlignment="1">
      <alignment horizontal="right" vertical="center"/>
    </xf>
    <xf numFmtId="0" fontId="3" fillId="0" borderId="4" xfId="0" applyFont="1" applyBorder="1" applyAlignment="1">
      <alignment horizontal="center" vertical="center"/>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6" fillId="0" borderId="0" xfId="0" applyFont="1" applyAlignment="1">
      <alignment horizontal="left" vertical="center"/>
    </xf>
    <xf numFmtId="0" fontId="7" fillId="0" borderId="0" xfId="0" applyFont="1" applyAlignment="1">
      <alignment horizontal="left" vertical="center"/>
    </xf>
    <xf numFmtId="0" fontId="2" fillId="0" borderId="0" xfId="0" applyFont="1" applyAlignment="1">
      <alignment horizontal="center" vertical="center"/>
    </xf>
    <xf numFmtId="0" fontId="2" fillId="0" borderId="0" xfId="0" applyFont="1">
      <alignment vertical="center"/>
    </xf>
    <xf numFmtId="0" fontId="9" fillId="0" borderId="0" xfId="0" applyFont="1" applyAlignment="1">
      <alignment horizontal="justify" vertical="center"/>
    </xf>
    <xf numFmtId="38" fontId="0" fillId="0" borderId="0" xfId="1" applyFont="1">
      <alignment vertical="center"/>
    </xf>
    <xf numFmtId="38" fontId="0" fillId="0" borderId="0" xfId="1" applyFont="1" applyAlignment="1">
      <alignment horizontal="center" vertical="center"/>
    </xf>
    <xf numFmtId="38" fontId="0" fillId="0" borderId="0" xfId="1" applyFont="1" applyAlignment="1">
      <alignment vertical="center" wrapText="1"/>
    </xf>
    <xf numFmtId="3" fontId="0" fillId="0" borderId="0" xfId="0" applyNumberFormat="1">
      <alignment vertical="center"/>
    </xf>
    <xf numFmtId="0" fontId="10" fillId="0" borderId="0" xfId="0" applyFont="1">
      <alignment vertical="center"/>
    </xf>
    <xf numFmtId="0" fontId="4" fillId="0" borderId="0" xfId="0" applyFont="1" applyAlignment="1">
      <alignment horizontal="center" vertical="center"/>
    </xf>
    <xf numFmtId="38" fontId="0" fillId="0" borderId="0" xfId="1" applyFont="1" applyFill="1" applyBorder="1">
      <alignment vertical="center"/>
    </xf>
    <xf numFmtId="9" fontId="0" fillId="0" borderId="0" xfId="0" applyNumberFormat="1">
      <alignment vertical="center"/>
    </xf>
    <xf numFmtId="38" fontId="0" fillId="0" borderId="0" xfId="1" applyFont="1" applyAlignment="1">
      <alignment horizontal="right" vertical="center"/>
    </xf>
    <xf numFmtId="177" fontId="0" fillId="0" borderId="17" xfId="0" applyNumberFormat="1" applyBorder="1" applyAlignment="1">
      <alignment horizontal="right" vertical="center" wrapText="1"/>
    </xf>
    <xf numFmtId="177" fontId="0" fillId="0" borderId="5" xfId="0" applyNumberFormat="1" applyBorder="1" applyAlignment="1">
      <alignment horizontal="right" vertical="center" wrapText="1"/>
    </xf>
    <xf numFmtId="177" fontId="0" fillId="0" borderId="18" xfId="0" applyNumberFormat="1" applyBorder="1" applyAlignment="1">
      <alignment horizontal="right" vertical="center" wrapText="1"/>
    </xf>
    <xf numFmtId="0" fontId="7" fillId="0" borderId="0" xfId="0" applyFont="1" applyAlignment="1">
      <alignment horizontal="left" vertical="top"/>
    </xf>
    <xf numFmtId="0" fontId="0" fillId="0" borderId="19" xfId="0" applyBorder="1" applyAlignment="1">
      <alignment horizontal="right" vertical="center" wrapText="1"/>
    </xf>
    <xf numFmtId="0" fontId="2" fillId="0" borderId="1" xfId="0" applyFont="1" applyBorder="1" applyAlignment="1">
      <alignment horizontal="center" vertical="center"/>
    </xf>
    <xf numFmtId="0" fontId="0" fillId="0" borderId="0" xfId="0" applyAlignment="1">
      <alignment horizontal="right" vertical="center"/>
    </xf>
    <xf numFmtId="0" fontId="4" fillId="0" borderId="0" xfId="0" applyFont="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11" fillId="0" borderId="0" xfId="0" applyFont="1" applyAlignment="1">
      <alignment horizontal="left" vertical="center"/>
    </xf>
    <xf numFmtId="0" fontId="0" fillId="0" borderId="12" xfId="0" applyBorder="1" applyAlignment="1">
      <alignment horizontal="center" vertical="center"/>
    </xf>
    <xf numFmtId="0" fontId="0" fillId="0" borderId="5" xfId="0" applyBorder="1" applyAlignment="1">
      <alignment horizontal="center" vertical="center"/>
    </xf>
    <xf numFmtId="176" fontId="2" fillId="0" borderId="12" xfId="0" applyNumberFormat="1" applyFont="1" applyBorder="1" applyAlignment="1">
      <alignment horizontal="center" vertical="center"/>
    </xf>
    <xf numFmtId="176" fontId="2" fillId="0" borderId="5" xfId="0" applyNumberFormat="1" applyFont="1" applyBorder="1" applyAlignment="1">
      <alignment horizontal="center" vertical="center"/>
    </xf>
    <xf numFmtId="176" fontId="12" fillId="0" borderId="12" xfId="0" applyNumberFormat="1" applyFont="1" applyBorder="1" applyAlignment="1">
      <alignment horizontal="left" vertical="center" wrapText="1"/>
    </xf>
    <xf numFmtId="176" fontId="5" fillId="0" borderId="5" xfId="0" applyNumberFormat="1" applyFont="1" applyBorder="1" applyAlignment="1">
      <alignment horizontal="left" vertical="center" wrapText="1"/>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0" xfId="0" applyAlignment="1">
      <alignment horizontal="left" vertical="center" wrapText="1"/>
    </xf>
    <xf numFmtId="10" fontId="2" fillId="2" borderId="12" xfId="0" applyNumberFormat="1" applyFont="1" applyFill="1" applyBorder="1" applyAlignment="1">
      <alignment horizontal="center" vertical="center"/>
    </xf>
    <xf numFmtId="10" fontId="2" fillId="2" borderId="5" xfId="0" applyNumberFormat="1" applyFont="1" applyFill="1" applyBorder="1" applyAlignment="1">
      <alignment horizontal="center" vertical="center"/>
    </xf>
    <xf numFmtId="176" fontId="0" fillId="0" borderId="15" xfId="0" applyNumberFormat="1" applyBorder="1" applyAlignment="1">
      <alignment horizontal="right" vertical="center"/>
    </xf>
    <xf numFmtId="176" fontId="0" fillId="0" borderId="6" xfId="0" applyNumberFormat="1" applyBorder="1" applyAlignment="1">
      <alignment horizontal="right" vertical="center"/>
    </xf>
    <xf numFmtId="0" fontId="0" fillId="0" borderId="16" xfId="0" applyBorder="1" applyAlignment="1">
      <alignment horizontal="center" vertical="center"/>
    </xf>
    <xf numFmtId="0" fontId="0" fillId="0" borderId="7" xfId="0" applyBorder="1" applyAlignment="1">
      <alignment horizontal="center" vertical="center"/>
    </xf>
    <xf numFmtId="176" fontId="2" fillId="0" borderId="19" xfId="0" applyNumberFormat="1" applyFont="1" applyBorder="1" applyAlignment="1">
      <alignment horizontal="center" vertical="center"/>
    </xf>
    <xf numFmtId="0" fontId="0" fillId="0" borderId="19" xfId="0" applyBorder="1" applyAlignment="1">
      <alignment horizontal="center" vertical="center"/>
    </xf>
    <xf numFmtId="0" fontId="12" fillId="0" borderId="19" xfId="0" applyFont="1" applyBorder="1" applyAlignment="1">
      <alignment horizontal="center" vertical="center" wrapText="1"/>
    </xf>
    <xf numFmtId="0" fontId="5" fillId="0" borderId="5" xfId="0" applyFont="1" applyBorder="1" applyAlignment="1">
      <alignment horizontal="center" vertical="center" wrapText="1"/>
    </xf>
    <xf numFmtId="10" fontId="2" fillId="2" borderId="19" xfId="0" applyNumberFormat="1" applyFont="1" applyFill="1"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176" fontId="0" fillId="0" borderId="18" xfId="0" applyNumberFormat="1" applyBorder="1" applyAlignment="1">
      <alignment horizontal="right" vertical="center"/>
    </xf>
    <xf numFmtId="0" fontId="0" fillId="0" borderId="22" xfId="0" applyBorder="1" applyAlignment="1">
      <alignment horizontal="center" vertical="center"/>
    </xf>
    <xf numFmtId="0" fontId="2" fillId="0" borderId="19" xfId="0" applyFont="1" applyBorder="1" applyAlignment="1">
      <alignment horizontal="center" vertical="center"/>
    </xf>
    <xf numFmtId="0" fontId="2" fillId="0" borderId="5" xfId="0" applyFont="1" applyBorder="1" applyAlignment="1">
      <alignment horizontal="center" vertical="center"/>
    </xf>
    <xf numFmtId="0" fontId="5" fillId="0" borderId="19" xfId="0" applyFont="1" applyBorder="1" applyAlignment="1">
      <alignment horizontal="left" vertical="center" wrapText="1"/>
    </xf>
    <xf numFmtId="0" fontId="5" fillId="0" borderId="5" xfId="0" applyFont="1" applyBorder="1" applyAlignment="1">
      <alignment horizontal="left" vertical="center" wrapText="1"/>
    </xf>
    <xf numFmtId="0" fontId="0" fillId="0" borderId="1" xfId="0" applyBorder="1" applyAlignment="1">
      <alignment horizontal="center" vertical="center"/>
    </xf>
    <xf numFmtId="0" fontId="5" fillId="0" borderId="1" xfId="0" applyFont="1" applyBorder="1" applyAlignment="1">
      <alignment horizontal="left" vertical="center" wrapText="1"/>
    </xf>
    <xf numFmtId="0" fontId="2" fillId="2" borderId="18" xfId="0" applyFont="1" applyFill="1" applyBorder="1" applyAlignment="1">
      <alignment horizontal="center" vertical="center"/>
    </xf>
    <xf numFmtId="0" fontId="2" fillId="2" borderId="6" xfId="0" applyFont="1" applyFill="1"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2" fillId="2" borderId="22" xfId="0" applyFont="1" applyFill="1" applyBorder="1" applyAlignment="1">
      <alignment horizontal="center" vertical="center"/>
    </xf>
    <xf numFmtId="0" fontId="2" fillId="2" borderId="7" xfId="0" applyFont="1" applyFill="1" applyBorder="1" applyAlignment="1">
      <alignment horizontal="center" vertical="center"/>
    </xf>
    <xf numFmtId="38" fontId="0" fillId="0" borderId="18" xfId="1" applyFont="1" applyBorder="1" applyAlignment="1">
      <alignment horizontal="right" vertical="center"/>
    </xf>
    <xf numFmtId="38" fontId="0" fillId="0" borderId="6" xfId="1" applyFont="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67C04-A3E7-4980-AFCD-AAFEC5DCB296}">
  <sheetPr>
    <pageSetUpPr fitToPage="1"/>
  </sheetPr>
  <dimension ref="B1:R33"/>
  <sheetViews>
    <sheetView tabSelected="1" view="pageBreakPreview" zoomScale="130" zoomScaleNormal="115" zoomScaleSheetLayoutView="130" workbookViewId="0">
      <selection activeCell="B1" sqref="B1:C1"/>
    </sheetView>
  </sheetViews>
  <sheetFormatPr defaultRowHeight="18.75" x14ac:dyDescent="0.4"/>
  <cols>
    <col min="1" max="1" width="1.375" customWidth="1"/>
    <col min="2" max="2" width="4.875" bestFit="1" customWidth="1"/>
    <col min="3" max="3" width="18.375" customWidth="1"/>
    <col min="4" max="5" width="8" customWidth="1"/>
    <col min="6" max="6" width="13" customWidth="1"/>
    <col min="7" max="7" width="7.875" bestFit="1" customWidth="1"/>
    <col min="8" max="8" width="6.375" customWidth="1"/>
    <col min="9" max="9" width="3.125" bestFit="1" customWidth="1"/>
    <col min="10" max="10" width="11.625" bestFit="1" customWidth="1"/>
    <col min="11" max="11" width="3" bestFit="1" customWidth="1"/>
    <col min="12" max="12" width="14.25" bestFit="1" customWidth="1"/>
    <col min="13" max="13" width="13.75" style="15" bestFit="1" customWidth="1"/>
    <col min="14" max="14" width="11" style="15" bestFit="1" customWidth="1"/>
    <col min="15" max="15" width="9" style="15"/>
    <col min="16" max="16" width="10.5" bestFit="1" customWidth="1"/>
    <col min="18" max="18" width="9" style="15"/>
  </cols>
  <sheetData>
    <row r="1" spans="2:17" x14ac:dyDescent="0.4">
      <c r="B1" s="36" t="s">
        <v>20</v>
      </c>
      <c r="C1" s="36"/>
      <c r="H1" s="30" t="s">
        <v>17</v>
      </c>
      <c r="I1" s="30"/>
      <c r="J1" s="30"/>
      <c r="K1" s="30"/>
    </row>
    <row r="2" spans="2:17" x14ac:dyDescent="0.4">
      <c r="H2" s="6"/>
      <c r="I2" s="6"/>
      <c r="J2" s="6"/>
      <c r="K2" s="6"/>
    </row>
    <row r="3" spans="2:17" ht="33" customHeight="1" x14ac:dyDescent="0.4">
      <c r="B3" s="31" t="s">
        <v>12</v>
      </c>
      <c r="C3" s="31"/>
      <c r="D3" s="31"/>
      <c r="E3" s="31"/>
      <c r="F3" s="31"/>
      <c r="G3" s="31"/>
      <c r="H3" s="31"/>
      <c r="I3" s="31"/>
      <c r="J3" s="31"/>
      <c r="K3" s="31"/>
    </row>
    <row r="4" spans="2:17" ht="18.75" customHeight="1" x14ac:dyDescent="0.4">
      <c r="B4" s="20"/>
      <c r="C4" s="20"/>
      <c r="D4" s="20"/>
      <c r="E4" s="20"/>
      <c r="F4" s="20"/>
      <c r="G4" s="20"/>
      <c r="H4" s="20"/>
      <c r="I4" s="20"/>
      <c r="J4" s="20"/>
      <c r="K4" s="20"/>
    </row>
    <row r="5" spans="2:17" x14ac:dyDescent="0.4">
      <c r="F5" t="s">
        <v>13</v>
      </c>
    </row>
    <row r="7" spans="2:17" x14ac:dyDescent="0.4">
      <c r="F7" t="s">
        <v>14</v>
      </c>
    </row>
    <row r="9" spans="2:17" x14ac:dyDescent="0.4">
      <c r="F9" t="s">
        <v>15</v>
      </c>
    </row>
    <row r="10" spans="2:17" ht="18.75" customHeight="1" x14ac:dyDescent="0.4">
      <c r="B10" t="s">
        <v>33</v>
      </c>
      <c r="C10" s="20"/>
      <c r="D10" s="20"/>
      <c r="E10" s="20"/>
      <c r="F10" s="20"/>
      <c r="G10" s="20"/>
      <c r="H10" s="20"/>
      <c r="I10" s="20"/>
      <c r="J10" s="20"/>
      <c r="K10" s="20"/>
    </row>
    <row r="11" spans="2:17" x14ac:dyDescent="0.4">
      <c r="B11" s="47" t="s">
        <v>35</v>
      </c>
      <c r="C11" s="47"/>
      <c r="D11" s="47"/>
      <c r="E11" s="47"/>
      <c r="F11" s="47"/>
      <c r="G11" s="47"/>
      <c r="H11" s="47"/>
      <c r="I11" s="47"/>
      <c r="J11" s="47"/>
    </row>
    <row r="12" spans="2:17" x14ac:dyDescent="0.4">
      <c r="B12" s="47"/>
      <c r="C12" s="47"/>
      <c r="D12" s="47"/>
      <c r="E12" s="47"/>
      <c r="F12" s="47"/>
      <c r="G12" s="47"/>
      <c r="H12" s="47"/>
      <c r="I12" s="47"/>
      <c r="J12" s="47"/>
    </row>
    <row r="13" spans="2:17" ht="54" customHeight="1" thickBot="1" x14ac:dyDescent="0.45">
      <c r="B13" s="7" t="s">
        <v>5</v>
      </c>
      <c r="C13" s="8" t="s">
        <v>36</v>
      </c>
      <c r="D13" s="9" t="s">
        <v>1</v>
      </c>
      <c r="E13" s="9" t="s">
        <v>4</v>
      </c>
      <c r="F13" s="7" t="s">
        <v>9</v>
      </c>
      <c r="G13" s="9" t="s">
        <v>22</v>
      </c>
      <c r="H13" s="34" t="s">
        <v>23</v>
      </c>
      <c r="I13" s="35"/>
      <c r="J13" s="32" t="s">
        <v>10</v>
      </c>
      <c r="K13" s="33"/>
      <c r="L13" s="2"/>
    </row>
    <row r="14" spans="2:17" ht="72.95" customHeight="1" thickTop="1" x14ac:dyDescent="0.4">
      <c r="B14" s="37" t="s">
        <v>6</v>
      </c>
      <c r="C14" s="24">
        <v>1000700000</v>
      </c>
      <c r="D14" s="39" t="s">
        <v>2</v>
      </c>
      <c r="E14" s="39" t="s">
        <v>2</v>
      </c>
      <c r="F14" s="41" t="s">
        <v>38</v>
      </c>
      <c r="G14" s="48"/>
      <c r="H14" s="43"/>
      <c r="I14" s="44"/>
      <c r="J14" s="50">
        <f>+C14*G14</f>
        <v>0</v>
      </c>
      <c r="K14" s="52" t="s">
        <v>0</v>
      </c>
      <c r="L14" s="18"/>
      <c r="M14" s="23"/>
      <c r="N14" s="23"/>
      <c r="P14" s="21"/>
    </row>
    <row r="15" spans="2:17" ht="18" customHeight="1" x14ac:dyDescent="0.4">
      <c r="B15" s="38"/>
      <c r="C15" s="25" t="s">
        <v>29</v>
      </c>
      <c r="D15" s="40"/>
      <c r="E15" s="40"/>
      <c r="F15" s="42"/>
      <c r="G15" s="49"/>
      <c r="H15" s="45"/>
      <c r="I15" s="46"/>
      <c r="J15" s="51"/>
      <c r="K15" s="53"/>
      <c r="L15" s="18"/>
      <c r="M15" s="23"/>
      <c r="N15" s="23"/>
      <c r="P15" s="21"/>
    </row>
    <row r="16" spans="2:17" ht="72.95" customHeight="1" x14ac:dyDescent="0.4">
      <c r="B16" s="55" t="s">
        <v>7</v>
      </c>
      <c r="C16" s="26">
        <v>416000000</v>
      </c>
      <c r="D16" s="54" t="s">
        <v>2</v>
      </c>
      <c r="E16" s="55" t="s">
        <v>3</v>
      </c>
      <c r="F16" s="56" t="s">
        <v>34</v>
      </c>
      <c r="G16" s="58"/>
      <c r="H16" s="59"/>
      <c r="I16" s="60"/>
      <c r="J16" s="61">
        <f>+C16*G16</f>
        <v>0</v>
      </c>
      <c r="K16" s="62" t="s">
        <v>0</v>
      </c>
      <c r="L16" s="2"/>
      <c r="M16" s="16"/>
      <c r="N16" s="16"/>
      <c r="P16" s="15"/>
      <c r="Q16" s="22"/>
    </row>
    <row r="17" spans="2:17" ht="17.25" customHeight="1" x14ac:dyDescent="0.4">
      <c r="B17" s="38"/>
      <c r="C17" s="25" t="s">
        <v>30</v>
      </c>
      <c r="D17" s="40"/>
      <c r="E17" s="38"/>
      <c r="F17" s="57"/>
      <c r="G17" s="49"/>
      <c r="H17" s="45"/>
      <c r="I17" s="46"/>
      <c r="J17" s="51"/>
      <c r="K17" s="53"/>
      <c r="L17" s="2"/>
      <c r="M17" s="16"/>
      <c r="N17" s="16"/>
      <c r="P17" s="15"/>
      <c r="Q17" s="22"/>
    </row>
    <row r="18" spans="2:17" ht="80.25" customHeight="1" x14ac:dyDescent="0.4">
      <c r="B18" s="55" t="s">
        <v>8</v>
      </c>
      <c r="C18" s="26">
        <v>3000000</v>
      </c>
      <c r="D18" s="63" t="s">
        <v>2</v>
      </c>
      <c r="E18" s="55" t="s">
        <v>3</v>
      </c>
      <c r="F18" s="65" t="s">
        <v>21</v>
      </c>
      <c r="G18" s="58"/>
      <c r="H18" s="59"/>
      <c r="I18" s="60"/>
      <c r="J18" s="61">
        <f>+C18*G18</f>
        <v>0</v>
      </c>
      <c r="K18" s="62" t="s">
        <v>0</v>
      </c>
      <c r="L18" s="2"/>
    </row>
    <row r="19" spans="2:17" ht="15.75" customHeight="1" x14ac:dyDescent="0.4">
      <c r="B19" s="38"/>
      <c r="C19" s="25" t="s">
        <v>31</v>
      </c>
      <c r="D19" s="64"/>
      <c r="E19" s="38"/>
      <c r="F19" s="66"/>
      <c r="G19" s="49"/>
      <c r="H19" s="45"/>
      <c r="I19" s="46"/>
      <c r="J19" s="51"/>
      <c r="K19" s="53"/>
      <c r="L19" s="2"/>
    </row>
    <row r="20" spans="2:17" ht="72.95" customHeight="1" x14ac:dyDescent="0.4">
      <c r="B20" s="67" t="s">
        <v>18</v>
      </c>
      <c r="C20" s="28" t="s">
        <v>28</v>
      </c>
      <c r="D20" s="67" t="s">
        <v>3</v>
      </c>
      <c r="E20" s="67" t="s">
        <v>3</v>
      </c>
      <c r="F20" s="68" t="s">
        <v>37</v>
      </c>
      <c r="G20" s="71"/>
      <c r="H20" s="69"/>
      <c r="I20" s="73" t="s">
        <v>0</v>
      </c>
      <c r="J20" s="75">
        <f>+H20*40</f>
        <v>0</v>
      </c>
      <c r="K20" s="62" t="s">
        <v>0</v>
      </c>
      <c r="L20" s="2"/>
      <c r="M20" s="17"/>
    </row>
    <row r="21" spans="2:17" ht="15.75" customHeight="1" x14ac:dyDescent="0.4">
      <c r="B21" s="67"/>
      <c r="C21" s="25" t="s">
        <v>32</v>
      </c>
      <c r="D21" s="67"/>
      <c r="E21" s="67"/>
      <c r="F21" s="68"/>
      <c r="G21" s="72"/>
      <c r="H21" s="70"/>
      <c r="I21" s="74"/>
      <c r="J21" s="76"/>
      <c r="K21" s="53"/>
      <c r="L21" s="2"/>
    </row>
    <row r="22" spans="2:17" ht="27.6" customHeight="1" x14ac:dyDescent="0.4">
      <c r="B22" s="10"/>
      <c r="D22" s="1"/>
      <c r="E22" s="1"/>
      <c r="F22" s="2"/>
      <c r="G22" s="29" t="s">
        <v>19</v>
      </c>
      <c r="H22" s="29"/>
      <c r="I22" s="29"/>
      <c r="J22" s="4">
        <f>SUM(J14:J20)</f>
        <v>0</v>
      </c>
      <c r="K22" s="5" t="s">
        <v>0</v>
      </c>
    </row>
    <row r="23" spans="2:17" ht="27.6" customHeight="1" x14ac:dyDescent="0.4">
      <c r="B23" s="10"/>
      <c r="D23" s="1"/>
      <c r="E23" s="1"/>
      <c r="F23" s="2"/>
      <c r="G23" s="29" t="s">
        <v>11</v>
      </c>
      <c r="H23" s="29"/>
      <c r="I23" s="29"/>
      <c r="J23" s="4">
        <f>J22*0.1</f>
        <v>0</v>
      </c>
      <c r="K23" s="5" t="s">
        <v>0</v>
      </c>
    </row>
    <row r="24" spans="2:17" ht="27.6" customHeight="1" x14ac:dyDescent="0.4">
      <c r="B24" s="10"/>
      <c r="D24" s="1"/>
      <c r="E24" s="1"/>
      <c r="F24" s="2"/>
      <c r="G24" s="29" t="s">
        <v>16</v>
      </c>
      <c r="H24" s="29"/>
      <c r="I24" s="29"/>
      <c r="J24" s="4">
        <f>SUM(J22:J23)</f>
        <v>0</v>
      </c>
      <c r="K24" s="5" t="s">
        <v>0</v>
      </c>
    </row>
    <row r="25" spans="2:17" ht="20.25" customHeight="1" x14ac:dyDescent="0.4">
      <c r="B25" s="27" t="s">
        <v>27</v>
      </c>
      <c r="D25" s="1"/>
      <c r="E25" s="1"/>
      <c r="F25" s="2"/>
      <c r="G25" s="12"/>
      <c r="H25" s="12"/>
      <c r="I25" s="12"/>
      <c r="J25" s="3"/>
      <c r="K25" s="13"/>
    </row>
    <row r="26" spans="2:17" ht="19.5" customHeight="1" x14ac:dyDescent="0.4">
      <c r="B26" s="11"/>
      <c r="C26" t="s">
        <v>26</v>
      </c>
      <c r="D26" s="1"/>
      <c r="E26" s="1"/>
      <c r="F26" s="2"/>
      <c r="G26" s="12"/>
      <c r="H26" s="12"/>
      <c r="I26" s="12"/>
      <c r="J26" s="3"/>
      <c r="K26" s="13"/>
    </row>
    <row r="27" spans="2:17" ht="18" customHeight="1" x14ac:dyDescent="0.4">
      <c r="B27" s="11" t="s">
        <v>24</v>
      </c>
      <c r="D27" s="1"/>
      <c r="E27" s="1"/>
      <c r="F27" s="2"/>
      <c r="J27" s="3"/>
    </row>
    <row r="28" spans="2:17" x14ac:dyDescent="0.4">
      <c r="B28" s="11" t="s">
        <v>25</v>
      </c>
    </row>
    <row r="29" spans="2:17" x14ac:dyDescent="0.4">
      <c r="B29" s="19"/>
    </row>
    <row r="30" spans="2:17" x14ac:dyDescent="0.4">
      <c r="B30" s="19"/>
      <c r="C30" s="14"/>
    </row>
    <row r="31" spans="2:17" x14ac:dyDescent="0.4">
      <c r="C31" s="14"/>
    </row>
    <row r="32" spans="2:17" x14ac:dyDescent="0.4">
      <c r="C32" s="14"/>
    </row>
    <row r="33" spans="3:3" x14ac:dyDescent="0.4">
      <c r="C33" s="14"/>
    </row>
  </sheetData>
  <mergeCells count="42">
    <mergeCell ref="G18:G19"/>
    <mergeCell ref="H18:I19"/>
    <mergeCell ref="J18:J19"/>
    <mergeCell ref="K18:K19"/>
    <mergeCell ref="B20:B21"/>
    <mergeCell ref="D20:D21"/>
    <mergeCell ref="E20:E21"/>
    <mergeCell ref="F20:F21"/>
    <mergeCell ref="H20:H21"/>
    <mergeCell ref="G20:G21"/>
    <mergeCell ref="I20:I21"/>
    <mergeCell ref="J20:J21"/>
    <mergeCell ref="K20:K21"/>
    <mergeCell ref="B16:B17"/>
    <mergeCell ref="B18:B19"/>
    <mergeCell ref="D18:D19"/>
    <mergeCell ref="E18:E19"/>
    <mergeCell ref="F18:F19"/>
    <mergeCell ref="K14:K15"/>
    <mergeCell ref="D16:D17"/>
    <mergeCell ref="E16:E17"/>
    <mergeCell ref="F16:F17"/>
    <mergeCell ref="G16:G17"/>
    <mergeCell ref="H16:I17"/>
    <mergeCell ref="J16:J17"/>
    <mergeCell ref="K16:K17"/>
    <mergeCell ref="G24:I24"/>
    <mergeCell ref="H1:K1"/>
    <mergeCell ref="G22:I22"/>
    <mergeCell ref="G23:I23"/>
    <mergeCell ref="B3:K3"/>
    <mergeCell ref="J13:K13"/>
    <mergeCell ref="H13:I13"/>
    <mergeCell ref="B1:C1"/>
    <mergeCell ref="B14:B15"/>
    <mergeCell ref="D14:D15"/>
    <mergeCell ref="E14:E15"/>
    <mergeCell ref="F14:F15"/>
    <mergeCell ref="H14:I15"/>
    <mergeCell ref="B11:J12"/>
    <mergeCell ref="G14:G15"/>
    <mergeCell ref="J14:J15"/>
  </mergeCells>
  <phoneticPr fontId="1"/>
  <pageMargins left="0.7" right="0.7"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商工観光課２</dc:creator>
  <cp:lastModifiedBy>森　達也</cp:lastModifiedBy>
  <cp:lastPrinted>2026-10-06T01:41:27Z</cp:lastPrinted>
  <dcterms:created xsi:type="dcterms:W3CDTF">2025-09-29T06:16:38Z</dcterms:created>
  <dcterms:modified xsi:type="dcterms:W3CDTF">2026-10-09T05:37:11Z</dcterms:modified>
</cp:coreProperties>
</file>