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20" windowHeight="9000" activeTab="0"/>
  </bookViews>
  <sheets>
    <sheet name="職員配置 (入力用)" sheetId="1" r:id="rId1"/>
    <sheet name="職員配置 (手書き用)" sheetId="2" r:id="rId2"/>
    <sheet name="記入例" sheetId="3" r:id="rId3"/>
  </sheets>
  <definedNames>
    <definedName name="_xlnm.Print_Area" localSheetId="2">'記入例'!$A$1:$I$45</definedName>
    <definedName name="_xlnm.Print_Area" localSheetId="1">'職員配置 (手書き用)'!$A$1:$I$46</definedName>
    <definedName name="_xlnm.Print_Area" localSheetId="0">'職員配置 (入力用)'!$A$1:$I$48</definedName>
  </definedNames>
  <calcPr fullCalcOnLoad="1"/>
</workbook>
</file>

<file path=xl/sharedStrings.xml><?xml version="1.0" encoding="utf-8"?>
<sst xmlns="http://schemas.openxmlformats.org/spreadsheetml/2006/main" count="206" uniqueCount="76">
  <si>
    <t>区分</t>
  </si>
  <si>
    <t>障害程度区分</t>
  </si>
  <si>
    <t>生活支援員の配置数
（常勤換算）</t>
  </si>
  <si>
    <t>区分６</t>
  </si>
  <si>
    <t>利用者数2.5：１以上</t>
  </si>
  <si>
    <t>区分５</t>
  </si>
  <si>
    <t>４：１以上</t>
  </si>
  <si>
    <t>区分４</t>
  </si>
  <si>
    <t>６：１以上</t>
  </si>
  <si>
    <t>区分３</t>
  </si>
  <si>
    <t>９：１以上</t>
  </si>
  <si>
    <t>区分２</t>
  </si>
  <si>
    <t>計</t>
  </si>
  <si>
    <t>サービス管理責任者、世話人、生活支援員の配置数の算定について</t>
  </si>
  <si>
    <t>２　配置数の算定について</t>
  </si>
  <si>
    <t>サービス管理責任者の配置基準</t>
  </si>
  <si>
    <t>１　入居定員及び入居者見込者数</t>
  </si>
  <si>
    <t>入居定員</t>
  </si>
  <si>
    <t>内訳</t>
  </si>
  <si>
    <t>利用者数３０人以下：１人</t>
  </si>
  <si>
    <t>（１）サービス管理責任者</t>
  </si>
  <si>
    <t>（２）世話人</t>
  </si>
  <si>
    <t>（３）生活支援員</t>
  </si>
  <si>
    <t>区分１以下</t>
  </si>
  <si>
    <t>不明</t>
  </si>
  <si>
    <t>※　定員９人以下の事業所も平成２１年４月から配置が必要になります。</t>
  </si>
  <si>
    <t>利用者数６：１
５：１
４：１</t>
  </si>
  <si>
    <t>利用者数Ａ</t>
  </si>
  <si>
    <t>配置基準①</t>
  </si>
  <si>
    <t>配置基準②</t>
  </si>
  <si>
    <t>配置基準③</t>
  </si>
  <si>
    <t>配置基準②＋配置基準③</t>
  </si>
  <si>
    <t>４　勤続３年以上の者の数</t>
  </si>
  <si>
    <t>上記１のうち、常勤職員の数（整数）</t>
  </si>
  <si>
    <t>上記２のうち、常勤の社会福祉士等の総数（整数）</t>
  </si>
  <si>
    <t>４：１の場合４を入力</t>
  </si>
  <si>
    <t>世話人の配置基準
（常勤換算）</t>
  </si>
  <si>
    <t>・配置基準は該当するものに○をつけ、右の欄に数字を記入してください。</t>
  </si>
  <si>
    <t>３　別紙４関係</t>
  </si>
  <si>
    <t>※定員は共同生活住居の定員ではなく、
　事業所の定員</t>
  </si>
  <si>
    <t>青い欄に数字を入力してください。その他の数字は自動計算されます。</t>
  </si>
  <si>
    <t>３０人超：３０で除した数以上の人数</t>
  </si>
  <si>
    <t>上記２のうち、勤続３年以上の者の数
（整数）</t>
  </si>
  <si>
    <t>・区分ごとに小数点第２位まで計算し、その合計の小数点第２位を切り上げ</t>
  </si>
  <si>
    <t>５①</t>
  </si>
  <si>
    <t>４①、５②、６①</t>
  </si>
  <si>
    <t>４②</t>
  </si>
  <si>
    <t>６②</t>
  </si>
  <si>
    <t>１　生活支援員等の総数
　　（常勤換算）</t>
  </si>
  <si>
    <t>２　生活支援員等の総数
　　（常勤）</t>
  </si>
  <si>
    <t>３　社会福祉士等の総数
　　（常勤）</t>
  </si>
  <si>
    <t>・小数点第２位を切り上げ　（例）6:1の場合：定員10人÷6=1.67≒1.7</t>
  </si>
  <si>
    <t>・ホームヘルプサービスを外部委託する場合、外部委託に相当する値を配置基準から除くものとする。
（例）区分５の利用者８名、常勤の勤務時間が週40時間の事業所が、週20時間、外部委託した場合
　　　８名÷４＝2.0人　外部委託に係る常勤換算　20時間÷40時間＝0.5人　配置基準　2.0－0.5＝1.5人</t>
  </si>
  <si>
    <t>10人</t>
  </si>
  <si>
    <t>1人</t>
  </si>
  <si>
    <t>2人</t>
  </si>
  <si>
    <t>4人</t>
  </si>
  <si>
    <t>参考様式１８</t>
  </si>
  <si>
    <t>介護サービス包括型</t>
  </si>
  <si>
    <t>外部サービス利用型</t>
  </si>
  <si>
    <t>区分１</t>
  </si>
  <si>
    <t>非該当</t>
  </si>
  <si>
    <t>利用者数６：１
６：１
５：１
４：１</t>
  </si>
  <si>
    <t>体制付表７の該当項目</t>
  </si>
  <si>
    <t>※「前年度の利用者平均値」は、利用者延べ人数÷開所日数（小数点第２位切上げ）で求める。</t>
  </si>
  <si>
    <t>利用者数　Ａ
新規事業所：定員×０．９
既存事業所：前年度の利用者平均値</t>
  </si>
  <si>
    <t>日中サービス支援型</t>
  </si>
  <si>
    <t>利用者数５：１
４：１
３：１</t>
  </si>
  <si>
    <t>（４）夜間支援従事者（日中サービス支援型のみ記入）</t>
  </si>
  <si>
    <t>住居名</t>
  </si>
  <si>
    <t>・夜間支援従事者：夜間及び深夜の時間帯に勤務（宿直勤務を除く。）を行う
  世話人又は生活支援員。</t>
  </si>
  <si>
    <t>≦</t>
  </si>
  <si>
    <t>基準上必要な配置
(常勤換算ではない)</t>
  </si>
  <si>
    <t>夜間支援従事者配置数
（常勤換算ではない）</t>
  </si>
  <si>
    <t>・配置は常勤換算ではなく、実際の人員数を記入してください。</t>
  </si>
  <si>
    <t>参考様式８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</si>
</sst>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00_ "/>
    <numFmt numFmtId="183" formatCode="0.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0&quot;人&quot;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#,##0.000000000;[Red]\-#,##0.000000000"/>
    <numFmt numFmtId="210" formatCode="#,##0.0000000000;[Red]\-#,##0.0000000000"/>
    <numFmt numFmtId="211" formatCode="#,##0.00000000000;[Red]\-#,##0.00000000000"/>
    <numFmt numFmtId="212" formatCode="0_);[Red]\(0\)"/>
    <numFmt numFmtId="213" formatCode="#,##0.0_ ;[Red]\-#,##0.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9.35"/>
      <color indexed="12"/>
      <name val="ＭＳ ゴシック"/>
      <family val="3"/>
    </font>
    <font>
      <u val="single"/>
      <sz val="9.35"/>
      <color indexed="36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6" fillId="0" borderId="0" xfId="62" applyFont="1" applyAlignment="1">
      <alignment vertical="center" wrapText="1"/>
      <protection/>
    </xf>
    <xf numFmtId="0" fontId="6" fillId="0" borderId="0" xfId="61" applyFont="1" applyAlignment="1">
      <alignment horizontal="left"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2" applyFont="1" applyBorder="1" applyAlignment="1">
      <alignment vertical="center" wrapText="1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Alignment="1">
      <alignment horizontal="left" vertical="center"/>
      <protection/>
    </xf>
    <xf numFmtId="0" fontId="7" fillId="0" borderId="10" xfId="62" applyFont="1" applyBorder="1" applyAlignment="1">
      <alignment vertical="center" wrapText="1"/>
      <protection/>
    </xf>
    <xf numFmtId="0" fontId="6" fillId="0" borderId="11" xfId="62" applyFont="1" applyFill="1" applyBorder="1" applyAlignment="1" applyProtection="1">
      <alignment horizontal="center" vertical="center" wrapText="1"/>
      <protection locked="0"/>
    </xf>
    <xf numFmtId="0" fontId="6" fillId="0" borderId="11" xfId="62" applyFont="1" applyBorder="1" applyAlignment="1">
      <alignment horizontal="center" vertical="center" wrapText="1"/>
      <protection/>
    </xf>
    <xf numFmtId="212" fontId="6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12" xfId="61" applyFont="1" applyBorder="1" applyAlignment="1">
      <alignment horizontal="left" vertical="center" wrapText="1"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6" fillId="0" borderId="0" xfId="62" applyFont="1" applyAlignment="1" applyProtection="1">
      <alignment vertical="center" wrapText="1"/>
      <protection/>
    </xf>
    <xf numFmtId="212" fontId="6" fillId="0" borderId="10" xfId="62" applyNumberFormat="1" applyFont="1" applyFill="1" applyBorder="1" applyAlignment="1" applyProtection="1">
      <alignment horizontal="center" vertical="center" wrapText="1"/>
      <protection locked="0"/>
    </xf>
    <xf numFmtId="212" fontId="6" fillId="34" borderId="10" xfId="62" applyNumberFormat="1" applyFont="1" applyFill="1" applyBorder="1" applyAlignment="1" applyProtection="1">
      <alignment horizontal="center" vertical="center" wrapText="1"/>
      <protection locked="0"/>
    </xf>
    <xf numFmtId="197" fontId="6" fillId="34" borderId="13" xfId="49" applyNumberFormat="1" applyFont="1" applyFill="1" applyBorder="1" applyAlignment="1">
      <alignment horizontal="center" vertical="center" wrapText="1"/>
    </xf>
    <xf numFmtId="0" fontId="6" fillId="34" borderId="11" xfId="62" applyFont="1" applyFill="1" applyBorder="1" applyAlignment="1" applyProtection="1">
      <alignment horizontal="center" vertical="center" wrapText="1"/>
      <protection locked="0"/>
    </xf>
    <xf numFmtId="197" fontId="6" fillId="0" borderId="13" xfId="49" applyNumberFormat="1" applyFont="1" applyFill="1" applyBorder="1" applyAlignment="1">
      <alignment horizontal="center" vertical="center" wrapText="1"/>
    </xf>
    <xf numFmtId="0" fontId="6" fillId="0" borderId="14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vertical="center" wrapText="1"/>
      <protection/>
    </xf>
    <xf numFmtId="0" fontId="6" fillId="0" borderId="16" xfId="62" applyFont="1" applyBorder="1" applyAlignment="1">
      <alignment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197" fontId="45" fillId="0" borderId="17" xfId="49" applyNumberFormat="1" applyFont="1" applyBorder="1" applyAlignment="1">
      <alignment horizontal="center" vertical="center" wrapText="1"/>
    </xf>
    <xf numFmtId="197" fontId="45" fillId="0" borderId="18" xfId="49" applyNumberFormat="1" applyFont="1" applyBorder="1" applyAlignment="1">
      <alignment horizontal="center" vertical="center" wrapText="1"/>
    </xf>
    <xf numFmtId="202" fontId="6" fillId="0" borderId="13" xfId="62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6" fillId="0" borderId="13" xfId="62" applyFont="1" applyBorder="1" applyAlignment="1" applyProtection="1">
      <alignment horizontal="center" vertical="center" wrapText="1"/>
      <protection locked="0"/>
    </xf>
    <xf numFmtId="0" fontId="6" fillId="0" borderId="10" xfId="62" applyFont="1" applyBorder="1" applyAlignment="1" applyProtection="1">
      <alignment horizontal="center" vertical="center" wrapText="1"/>
      <protection locked="0"/>
    </xf>
    <xf numFmtId="0" fontId="2" fillId="0" borderId="0" xfId="62" applyFont="1" applyAlignment="1">
      <alignment horizontal="center" vertical="center" wrapText="1"/>
      <protection/>
    </xf>
    <xf numFmtId="0" fontId="6" fillId="0" borderId="19" xfId="61" applyFont="1" applyBorder="1" applyAlignment="1">
      <alignment horizontal="left" vertical="center" wrapText="1"/>
      <protection/>
    </xf>
    <xf numFmtId="0" fontId="6" fillId="0" borderId="12" xfId="61" applyFont="1" applyBorder="1" applyAlignment="1">
      <alignment horizontal="left" vertical="center" wrapText="1"/>
      <protection/>
    </xf>
    <xf numFmtId="0" fontId="6" fillId="0" borderId="20" xfId="61" applyFont="1" applyBorder="1" applyAlignment="1">
      <alignment horizontal="left" vertical="center" wrapText="1"/>
      <protection/>
    </xf>
    <xf numFmtId="0" fontId="6" fillId="0" borderId="21" xfId="61" applyFont="1" applyBorder="1" applyAlignment="1">
      <alignment horizontal="left" vertical="center" wrapText="1"/>
      <protection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22" xfId="61" applyFont="1" applyBorder="1" applyAlignment="1">
      <alignment horizontal="left" vertical="center" wrapText="1"/>
      <protection/>
    </xf>
    <xf numFmtId="202" fontId="6" fillId="33" borderId="13" xfId="61" applyNumberFormat="1" applyFont="1" applyFill="1" applyBorder="1" applyAlignment="1" applyProtection="1">
      <alignment horizontal="right" vertical="center"/>
      <protection locked="0"/>
    </xf>
    <xf numFmtId="202" fontId="6" fillId="33" borderId="10" xfId="61" applyNumberFormat="1" applyFont="1" applyFill="1" applyBorder="1" applyAlignment="1" applyProtection="1">
      <alignment horizontal="right" vertical="center"/>
      <protection locked="0"/>
    </xf>
    <xf numFmtId="0" fontId="6" fillId="0" borderId="14" xfId="62" applyFont="1" applyBorder="1" applyAlignment="1">
      <alignment horizontal="center" vertical="center" wrapText="1"/>
      <protection/>
    </xf>
    <xf numFmtId="202" fontId="6" fillId="0" borderId="13" xfId="61" applyNumberFormat="1" applyFont="1" applyBorder="1" applyAlignment="1">
      <alignment horizontal="right" vertical="center"/>
      <protection/>
    </xf>
    <xf numFmtId="0" fontId="6" fillId="0" borderId="10" xfId="61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left" vertical="center" wrapText="1"/>
      <protection/>
    </xf>
    <xf numFmtId="0" fontId="6" fillId="0" borderId="25" xfId="62" applyFont="1" applyBorder="1" applyAlignment="1">
      <alignment horizontal="center" vertical="center" wrapText="1"/>
      <protection/>
    </xf>
    <xf numFmtId="0" fontId="6" fillId="0" borderId="26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202" fontId="6" fillId="0" borderId="25" xfId="62" applyNumberFormat="1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27" xfId="62" applyFont="1" applyBorder="1" applyAlignment="1">
      <alignment horizontal="center" vertical="center" wrapText="1"/>
      <protection/>
    </xf>
    <xf numFmtId="0" fontId="6" fillId="0" borderId="28" xfId="62" applyFont="1" applyBorder="1" applyAlignment="1">
      <alignment horizontal="center" vertical="center" wrapText="1"/>
      <protection/>
    </xf>
    <xf numFmtId="202" fontId="45" fillId="0" borderId="29" xfId="62" applyNumberFormat="1" applyFont="1" applyBorder="1" applyAlignment="1">
      <alignment horizontal="center" vertical="center" wrapText="1"/>
      <protection/>
    </xf>
    <xf numFmtId="202" fontId="45" fillId="0" borderId="30" xfId="62" applyNumberFormat="1" applyFont="1" applyBorder="1" applyAlignment="1">
      <alignment horizontal="center" vertical="center" wrapText="1"/>
      <protection/>
    </xf>
    <xf numFmtId="202" fontId="45" fillId="0" borderId="31" xfId="62" applyNumberFormat="1" applyFont="1" applyBorder="1" applyAlignment="1">
      <alignment horizontal="center" vertical="center" wrapText="1"/>
      <protection/>
    </xf>
    <xf numFmtId="202" fontId="45" fillId="0" borderId="32" xfId="62" applyNumberFormat="1" applyFont="1" applyBorder="1" applyAlignment="1">
      <alignment horizontal="center" vertical="center" wrapText="1"/>
      <protection/>
    </xf>
    <xf numFmtId="0" fontId="6" fillId="0" borderId="14" xfId="62" applyFont="1" applyBorder="1" applyAlignment="1" applyProtection="1">
      <alignment horizontal="center" vertical="center" wrapText="1"/>
      <protection locked="0"/>
    </xf>
    <xf numFmtId="0" fontId="8" fillId="0" borderId="0" xfId="62" applyFont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33" xfId="61" applyFont="1" applyBorder="1" applyAlignment="1">
      <alignment horizontal="left" vertical="top" wrapText="1"/>
      <protection/>
    </xf>
    <xf numFmtId="0" fontId="6" fillId="0" borderId="0" xfId="61" applyFont="1" applyBorder="1" applyAlignment="1">
      <alignment horizontal="left" vertical="top" wrapText="1"/>
      <protection/>
    </xf>
    <xf numFmtId="0" fontId="6" fillId="0" borderId="13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202" fontId="6" fillId="0" borderId="14" xfId="62" applyNumberFormat="1" applyFont="1" applyBorder="1" applyAlignment="1">
      <alignment horizontal="center" vertical="center" wrapText="1"/>
      <protection/>
    </xf>
    <xf numFmtId="20" fontId="6" fillId="0" borderId="13" xfId="62" applyNumberFormat="1" applyFont="1" applyBorder="1" applyAlignment="1" quotePrefix="1">
      <alignment horizontal="center" vertical="center" wrapText="1"/>
      <protection/>
    </xf>
    <xf numFmtId="20" fontId="6" fillId="0" borderId="10" xfId="62" applyNumberFormat="1" applyFont="1" applyBorder="1" applyAlignment="1" quotePrefix="1">
      <alignment horizontal="center" vertical="center" wrapText="1"/>
      <protection/>
    </xf>
    <xf numFmtId="0" fontId="6" fillId="0" borderId="13" xfId="61" applyFont="1" applyBorder="1" applyAlignment="1">
      <alignment horizontal="center" vertical="center"/>
      <protection/>
    </xf>
    <xf numFmtId="197" fontId="45" fillId="0" borderId="17" xfId="62" applyNumberFormat="1" applyFont="1" applyBorder="1" applyAlignment="1">
      <alignment horizontal="center" vertical="center" wrapText="1"/>
      <protection/>
    </xf>
    <xf numFmtId="197" fontId="45" fillId="0" borderId="18" xfId="62" applyNumberFormat="1" applyFont="1" applyBorder="1" applyAlignment="1">
      <alignment horizontal="center" vertical="center" wrapText="1"/>
      <protection/>
    </xf>
    <xf numFmtId="0" fontId="6" fillId="0" borderId="34" xfId="62" applyFont="1" applyBorder="1" applyAlignment="1">
      <alignment horizontal="center" vertical="center" wrapText="1"/>
      <protection/>
    </xf>
    <xf numFmtId="0" fontId="6" fillId="0" borderId="13" xfId="62" applyFont="1" applyBorder="1" applyAlignment="1" quotePrefix="1">
      <alignment horizontal="center" vertical="center" wrapText="1"/>
      <protection/>
    </xf>
    <xf numFmtId="0" fontId="6" fillId="0" borderId="10" xfId="62" applyFont="1" applyBorder="1" applyAlignment="1" quotePrefix="1">
      <alignment horizontal="center" vertical="center" wrapText="1"/>
      <protection/>
    </xf>
    <xf numFmtId="40" fontId="6" fillId="0" borderId="13" xfId="49" applyNumberFormat="1" applyFont="1" applyBorder="1" applyAlignment="1">
      <alignment horizontal="center" vertical="center" wrapText="1"/>
    </xf>
    <xf numFmtId="40" fontId="6" fillId="0" borderId="10" xfId="49" applyNumberFormat="1" applyFont="1" applyBorder="1" applyAlignment="1">
      <alignment horizontal="center" vertical="center" wrapText="1"/>
    </xf>
    <xf numFmtId="0" fontId="6" fillId="0" borderId="0" xfId="61" applyFont="1" applyBorder="1" applyAlignment="1" applyProtection="1">
      <alignment horizontal="left" vertical="top" wrapText="1"/>
      <protection/>
    </xf>
    <xf numFmtId="0" fontId="6" fillId="0" borderId="35" xfId="62" applyFont="1" applyBorder="1" applyAlignment="1">
      <alignment horizontal="center" vertical="center" wrapText="1"/>
      <protection/>
    </xf>
    <xf numFmtId="0" fontId="6" fillId="0" borderId="14" xfId="62" applyFont="1" applyBorder="1" applyAlignment="1">
      <alignment horizontal="left" vertical="center" wrapText="1"/>
      <protection/>
    </xf>
    <xf numFmtId="0" fontId="6" fillId="0" borderId="13" xfId="62" applyFont="1" applyBorder="1" applyAlignment="1">
      <alignment horizontal="left" vertical="center" wrapText="1"/>
      <protection/>
    </xf>
    <xf numFmtId="0" fontId="6" fillId="0" borderId="11" xfId="62" applyFont="1" applyBorder="1" applyAlignment="1">
      <alignment horizontal="left" vertical="center" wrapText="1"/>
      <protection/>
    </xf>
    <xf numFmtId="0" fontId="6" fillId="0" borderId="10" xfId="62" applyFont="1" applyBorder="1" applyAlignment="1">
      <alignment horizontal="left" vertical="center" wrapText="1"/>
      <protection/>
    </xf>
    <xf numFmtId="0" fontId="6" fillId="0" borderId="28" xfId="62" applyFont="1" applyBorder="1" applyAlignment="1">
      <alignment horizontal="left" vertical="center" wrapText="1"/>
      <protection/>
    </xf>
    <xf numFmtId="0" fontId="6" fillId="0" borderId="13" xfId="62" applyFont="1" applyBorder="1" applyAlignment="1">
      <alignment horizontal="left" vertical="top" wrapText="1"/>
      <protection/>
    </xf>
    <xf numFmtId="0" fontId="6" fillId="0" borderId="10" xfId="62" applyFont="1" applyBorder="1" applyAlignment="1">
      <alignment horizontal="left" vertical="top" wrapText="1"/>
      <protection/>
    </xf>
    <xf numFmtId="202" fontId="6" fillId="0" borderId="13" xfId="61" applyNumberFormat="1" applyFont="1" applyFill="1" applyBorder="1" applyAlignment="1" applyProtection="1">
      <alignment horizontal="right" vertical="center"/>
      <protection locked="0"/>
    </xf>
    <xf numFmtId="202" fontId="6" fillId="0" borderId="10" xfId="61" applyNumberFormat="1" applyFont="1" applyFill="1" applyBorder="1" applyAlignment="1" applyProtection="1">
      <alignment horizontal="right" vertical="center"/>
      <protection locked="0"/>
    </xf>
    <xf numFmtId="0" fontId="9" fillId="0" borderId="14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left" vertical="center"/>
      <protection/>
    </xf>
    <xf numFmtId="0" fontId="6" fillId="0" borderId="0" xfId="62" applyFont="1" applyBorder="1" applyAlignment="1">
      <alignment horizontal="left" vertical="center"/>
      <protection/>
    </xf>
    <xf numFmtId="202" fontId="6" fillId="34" borderId="13" xfId="61" applyNumberFormat="1" applyFont="1" applyFill="1" applyBorder="1" applyAlignment="1" applyProtection="1">
      <alignment horizontal="right" vertical="center"/>
      <protection locked="0"/>
    </xf>
    <xf numFmtId="202" fontId="6" fillId="34" borderId="10" xfId="61" applyNumberFormat="1" applyFont="1" applyFill="1" applyBorder="1" applyAlignment="1" applyProtection="1">
      <alignment horizontal="right" vertical="center"/>
      <protection locked="0"/>
    </xf>
    <xf numFmtId="202" fontId="6" fillId="34" borderId="25" xfId="62" applyNumberFormat="1" applyFont="1" applyFill="1" applyBorder="1" applyAlignment="1">
      <alignment horizontal="center" vertical="center" wrapText="1"/>
      <protection/>
    </xf>
    <xf numFmtId="0" fontId="6" fillId="34" borderId="26" xfId="62" applyFont="1" applyFill="1" applyBorder="1" applyAlignment="1">
      <alignment horizontal="center" vertical="center" wrapText="1"/>
      <protection/>
    </xf>
    <xf numFmtId="0" fontId="6" fillId="34" borderId="27" xfId="62" applyFont="1" applyFill="1" applyBorder="1" applyAlignment="1">
      <alignment horizontal="center" vertical="center" wrapText="1"/>
      <protection/>
    </xf>
    <xf numFmtId="0" fontId="6" fillId="34" borderId="34" xfId="62" applyFont="1" applyFill="1" applyBorder="1" applyAlignment="1">
      <alignment horizontal="center" vertical="center" wrapText="1"/>
      <protection/>
    </xf>
    <xf numFmtId="202" fontId="45" fillId="34" borderId="25" xfId="62" applyNumberFormat="1" applyFont="1" applyFill="1" applyBorder="1" applyAlignment="1">
      <alignment horizontal="center" vertical="center" wrapText="1"/>
      <protection/>
    </xf>
    <xf numFmtId="202" fontId="45" fillId="34" borderId="26" xfId="62" applyNumberFormat="1" applyFont="1" applyFill="1" applyBorder="1" applyAlignment="1">
      <alignment horizontal="center" vertical="center" wrapText="1"/>
      <protection/>
    </xf>
    <xf numFmtId="202" fontId="45" fillId="34" borderId="27" xfId="62" applyNumberFormat="1" applyFont="1" applyFill="1" applyBorder="1" applyAlignment="1">
      <alignment horizontal="center" vertical="center" wrapText="1"/>
      <protection/>
    </xf>
    <xf numFmtId="202" fontId="45" fillId="34" borderId="34" xfId="62" applyNumberFormat="1" applyFont="1" applyFill="1" applyBorder="1" applyAlignment="1">
      <alignment horizontal="center" vertical="center" wrapText="1"/>
      <protection/>
    </xf>
    <xf numFmtId="40" fontId="6" fillId="34" borderId="13" xfId="49" applyNumberFormat="1" applyFont="1" applyFill="1" applyBorder="1" applyAlignment="1">
      <alignment horizontal="center" vertical="center" wrapText="1"/>
    </xf>
    <xf numFmtId="40" fontId="6" fillId="34" borderId="10" xfId="49" applyNumberFormat="1" applyFont="1" applyFill="1" applyBorder="1" applyAlignment="1">
      <alignment horizontal="center" vertical="center" wrapText="1"/>
    </xf>
    <xf numFmtId="202" fontId="6" fillId="34" borderId="13" xfId="61" applyNumberFormat="1" applyFont="1" applyFill="1" applyBorder="1" applyAlignment="1">
      <alignment horizontal="right" vertical="center"/>
      <protection/>
    </xf>
    <xf numFmtId="0" fontId="6" fillId="34" borderId="10" xfId="61" applyFont="1" applyFill="1" applyBorder="1" applyAlignment="1">
      <alignment horizontal="right" vertical="center"/>
      <protection/>
    </xf>
    <xf numFmtId="202" fontId="6" fillId="34" borderId="13" xfId="62" applyNumberFormat="1" applyFont="1" applyFill="1" applyBorder="1" applyAlignment="1">
      <alignment horizontal="center" vertical="center" wrapText="1"/>
      <protection/>
    </xf>
    <xf numFmtId="202" fontId="6" fillId="34" borderId="10" xfId="62" applyNumberFormat="1" applyFont="1" applyFill="1" applyBorder="1" applyAlignment="1">
      <alignment horizontal="center" vertical="center" wrapText="1"/>
      <protection/>
    </xf>
    <xf numFmtId="197" fontId="45" fillId="34" borderId="13" xfId="49" applyNumberFormat="1" applyFont="1" applyFill="1" applyBorder="1" applyAlignment="1">
      <alignment horizontal="center" vertical="center" wrapText="1"/>
    </xf>
    <xf numFmtId="197" fontId="45" fillId="34" borderId="10" xfId="49" applyNumberFormat="1" applyFont="1" applyFill="1" applyBorder="1" applyAlignment="1">
      <alignment horizontal="center" vertical="center" wrapText="1"/>
    </xf>
    <xf numFmtId="197" fontId="45" fillId="34" borderId="14" xfId="6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-２加算様式（就労）" xfId="61"/>
    <cellStyle name="標準_グループホーム等用資料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5.75" customHeight="1"/>
  <cols>
    <col min="1" max="1" width="15.375" style="1" customWidth="1"/>
    <col min="2" max="4" width="9.125" style="1" customWidth="1"/>
    <col min="5" max="5" width="10.75390625" style="1" customWidth="1"/>
    <col min="6" max="9" width="9.125" style="1" customWidth="1"/>
    <col min="10" max="13" width="5.25390625" style="1" customWidth="1"/>
    <col min="14" max="17" width="6.25390625" style="1" customWidth="1"/>
    <col min="18" max="20" width="11.875" style="1" customWidth="1"/>
    <col min="21" max="16384" width="9.00390625" style="1" customWidth="1"/>
  </cols>
  <sheetData>
    <row r="1" spans="8:9" ht="15" customHeight="1">
      <c r="H1" s="35" t="s">
        <v>75</v>
      </c>
      <c r="I1" s="35"/>
    </row>
    <row r="2" spans="1:9" ht="15" customHeight="1">
      <c r="A2" s="62" t="s">
        <v>13</v>
      </c>
      <c r="B2" s="62"/>
      <c r="C2" s="62"/>
      <c r="D2" s="62"/>
      <c r="E2" s="62"/>
      <c r="F2" s="62"/>
      <c r="G2" s="62"/>
      <c r="H2" s="62"/>
      <c r="I2" s="62"/>
    </row>
    <row r="3" ht="15" customHeight="1"/>
    <row r="4" spans="1:6" s="3" customFormat="1" ht="15" customHeight="1">
      <c r="A4" s="64" t="s">
        <v>16</v>
      </c>
      <c r="B4" s="64"/>
      <c r="C4" s="64"/>
      <c r="D4" s="64"/>
      <c r="E4" s="64"/>
      <c r="F4" s="64"/>
    </row>
    <row r="5" spans="1:9" s="3" customFormat="1" ht="18" customHeight="1">
      <c r="A5" s="63" t="s">
        <v>17</v>
      </c>
      <c r="B5" s="63"/>
      <c r="C5" s="63"/>
      <c r="D5" s="42"/>
      <c r="E5" s="43"/>
      <c r="F5" s="65" t="s">
        <v>39</v>
      </c>
      <c r="G5" s="66"/>
      <c r="H5" s="66"/>
      <c r="I5" s="66"/>
    </row>
    <row r="6" spans="1:9" s="3" customFormat="1" ht="36.75" customHeight="1" thickBot="1">
      <c r="A6" s="67" t="s">
        <v>65</v>
      </c>
      <c r="B6" s="68"/>
      <c r="C6" s="69"/>
      <c r="D6" s="42"/>
      <c r="E6" s="43"/>
      <c r="F6" s="65"/>
      <c r="G6" s="66"/>
      <c r="H6" s="66"/>
      <c r="I6" s="66"/>
    </row>
    <row r="7" spans="1:9" s="3" customFormat="1" ht="18" customHeight="1" thickTop="1">
      <c r="A7" s="63" t="s">
        <v>18</v>
      </c>
      <c r="B7" s="73" t="s">
        <v>3</v>
      </c>
      <c r="C7" s="69"/>
      <c r="D7" s="42"/>
      <c r="E7" s="43"/>
      <c r="F7" s="4"/>
      <c r="G7" s="36" t="s">
        <v>40</v>
      </c>
      <c r="H7" s="37"/>
      <c r="I7" s="38"/>
    </row>
    <row r="8" spans="1:9" s="3" customFormat="1" ht="18" customHeight="1">
      <c r="A8" s="63"/>
      <c r="B8" s="73" t="s">
        <v>5</v>
      </c>
      <c r="C8" s="69"/>
      <c r="D8" s="42"/>
      <c r="E8" s="43"/>
      <c r="F8" s="4"/>
      <c r="G8" s="39"/>
      <c r="H8" s="40"/>
      <c r="I8" s="41"/>
    </row>
    <row r="9" spans="1:9" s="3" customFormat="1" ht="18" customHeight="1" thickBot="1">
      <c r="A9" s="63"/>
      <c r="B9" s="73" t="s">
        <v>7</v>
      </c>
      <c r="C9" s="69"/>
      <c r="D9" s="42"/>
      <c r="E9" s="43"/>
      <c r="F9" s="4"/>
      <c r="G9" s="39"/>
      <c r="H9" s="40"/>
      <c r="I9" s="41"/>
    </row>
    <row r="10" spans="1:9" s="3" customFormat="1" ht="18" customHeight="1" thickTop="1">
      <c r="A10" s="63"/>
      <c r="B10" s="73" t="s">
        <v>9</v>
      </c>
      <c r="C10" s="69"/>
      <c r="D10" s="42"/>
      <c r="E10" s="43"/>
      <c r="F10" s="4"/>
      <c r="G10" s="15"/>
      <c r="H10" s="15"/>
      <c r="I10" s="15"/>
    </row>
    <row r="11" spans="1:9" s="3" customFormat="1" ht="18" customHeight="1">
      <c r="A11" s="63"/>
      <c r="B11" s="73" t="s">
        <v>11</v>
      </c>
      <c r="C11" s="69"/>
      <c r="D11" s="42"/>
      <c r="E11" s="43"/>
      <c r="F11" s="4"/>
      <c r="G11" s="81" t="s">
        <v>64</v>
      </c>
      <c r="H11" s="81"/>
      <c r="I11" s="81"/>
    </row>
    <row r="12" spans="1:9" s="3" customFormat="1" ht="18" customHeight="1">
      <c r="A12" s="63"/>
      <c r="B12" s="73" t="s">
        <v>23</v>
      </c>
      <c r="C12" s="69"/>
      <c r="D12" s="42"/>
      <c r="E12" s="43"/>
      <c r="F12" s="4"/>
      <c r="G12" s="81"/>
      <c r="H12" s="81"/>
      <c r="I12" s="81"/>
    </row>
    <row r="13" spans="1:9" s="3" customFormat="1" ht="18" customHeight="1">
      <c r="A13" s="63"/>
      <c r="B13" s="73" t="s">
        <v>24</v>
      </c>
      <c r="C13" s="69"/>
      <c r="D13" s="42"/>
      <c r="E13" s="43"/>
      <c r="F13" s="4"/>
      <c r="G13" s="81"/>
      <c r="H13" s="81"/>
      <c r="I13" s="81"/>
    </row>
    <row r="14" spans="1:6" s="3" customFormat="1" ht="15" customHeight="1">
      <c r="A14" s="2"/>
      <c r="B14" s="2"/>
      <c r="C14" s="2"/>
      <c r="D14" s="2"/>
      <c r="E14" s="2"/>
      <c r="F14" s="2"/>
    </row>
    <row r="15" spans="1:9" s="3" customFormat="1" ht="15" customHeight="1">
      <c r="A15" s="5" t="s">
        <v>14</v>
      </c>
      <c r="B15" s="6"/>
      <c r="C15" s="6"/>
      <c r="D15" s="6"/>
      <c r="E15" s="6"/>
      <c r="F15" s="6"/>
      <c r="G15" s="6"/>
      <c r="H15" s="6"/>
      <c r="I15" s="6"/>
    </row>
    <row r="16" spans="1:2" ht="15" customHeight="1">
      <c r="A16" s="5" t="s">
        <v>20</v>
      </c>
      <c r="B16" s="7"/>
    </row>
    <row r="17" spans="1:9" ht="15" customHeight="1" thickBot="1">
      <c r="A17" s="44" t="s">
        <v>15</v>
      </c>
      <c r="B17" s="44"/>
      <c r="C17" s="44"/>
      <c r="D17" s="44"/>
      <c r="E17" s="44"/>
      <c r="F17" s="44" t="s">
        <v>27</v>
      </c>
      <c r="G17" s="44"/>
      <c r="H17" s="50" t="s">
        <v>28</v>
      </c>
      <c r="I17" s="51"/>
    </row>
    <row r="18" spans="1:9" ht="15" customHeight="1">
      <c r="A18" s="26" t="s">
        <v>19</v>
      </c>
      <c r="B18" s="28"/>
      <c r="C18" s="28"/>
      <c r="D18" s="28"/>
      <c r="E18" s="28"/>
      <c r="F18" s="53">
        <f>+D6</f>
        <v>0</v>
      </c>
      <c r="G18" s="54"/>
      <c r="H18" s="57">
        <f>ROUNDUP(F18/30,0)</f>
        <v>0</v>
      </c>
      <c r="I18" s="58"/>
    </row>
    <row r="19" spans="1:9" ht="15" customHeight="1" thickBot="1">
      <c r="A19" s="26" t="s">
        <v>41</v>
      </c>
      <c r="B19" s="28"/>
      <c r="C19" s="28"/>
      <c r="D19" s="28"/>
      <c r="E19" s="28"/>
      <c r="F19" s="55"/>
      <c r="G19" s="56"/>
      <c r="H19" s="59"/>
      <c r="I19" s="60"/>
    </row>
    <row r="20" s="5" customFormat="1" ht="15" customHeight="1"/>
    <row r="21" s="8" customFormat="1" ht="15" customHeight="1">
      <c r="A21" s="8" t="s">
        <v>21</v>
      </c>
    </row>
    <row r="22" spans="1:9" ht="24.75" customHeight="1" thickBot="1">
      <c r="A22" s="26" t="s">
        <v>0</v>
      </c>
      <c r="B22" s="28"/>
      <c r="C22" s="44" t="s">
        <v>36</v>
      </c>
      <c r="D22" s="44"/>
      <c r="E22" s="10" t="s">
        <v>35</v>
      </c>
      <c r="F22" s="44" t="s">
        <v>27</v>
      </c>
      <c r="G22" s="44"/>
      <c r="H22" s="50" t="s">
        <v>29</v>
      </c>
      <c r="I22" s="51"/>
    </row>
    <row r="23" spans="1:9" ht="37.5" customHeight="1" thickBot="1">
      <c r="A23" s="26" t="s">
        <v>58</v>
      </c>
      <c r="B23" s="28"/>
      <c r="C23" s="61" t="s">
        <v>26</v>
      </c>
      <c r="D23" s="61"/>
      <c r="E23" s="13"/>
      <c r="F23" s="31">
        <f>+D6</f>
        <v>0</v>
      </c>
      <c r="G23" s="32"/>
      <c r="H23" s="29" t="str">
        <f>IF(E23="","0",ROUNDUP(F23/E23,1))</f>
        <v>0</v>
      </c>
      <c r="I23" s="30"/>
    </row>
    <row r="24" spans="1:9" ht="37.5" customHeight="1" thickBot="1">
      <c r="A24" s="26" t="s">
        <v>66</v>
      </c>
      <c r="B24" s="27"/>
      <c r="C24" s="33" t="s">
        <v>67</v>
      </c>
      <c r="D24" s="34"/>
      <c r="E24" s="13"/>
      <c r="F24" s="31">
        <f>+D6</f>
        <v>0</v>
      </c>
      <c r="G24" s="32"/>
      <c r="H24" s="29" t="str">
        <f>IF(E24="","0",ROUNDUP(F24/E24,1))</f>
        <v>0</v>
      </c>
      <c r="I24" s="30"/>
    </row>
    <row r="25" spans="1:9" ht="49.5" customHeight="1" thickBot="1">
      <c r="A25" s="26" t="s">
        <v>59</v>
      </c>
      <c r="B25" s="28"/>
      <c r="C25" s="61" t="s">
        <v>62</v>
      </c>
      <c r="D25" s="61"/>
      <c r="E25" s="13"/>
      <c r="F25" s="31">
        <f>+D6</f>
        <v>0</v>
      </c>
      <c r="G25" s="28"/>
      <c r="H25" s="29" t="str">
        <f>IF(E25="","0",ROUNDUP(F25/E25,1))</f>
        <v>0</v>
      </c>
      <c r="I25" s="30"/>
    </row>
    <row r="26" spans="1:9" s="7" customFormat="1" ht="15" customHeight="1">
      <c r="A26" s="49" t="s">
        <v>37</v>
      </c>
      <c r="B26" s="49"/>
      <c r="C26" s="49"/>
      <c r="D26" s="49"/>
      <c r="E26" s="49"/>
      <c r="F26" s="49"/>
      <c r="G26" s="49"/>
      <c r="H26" s="49"/>
      <c r="I26" s="49"/>
    </row>
    <row r="27" spans="1:9" s="7" customFormat="1" ht="15" customHeight="1">
      <c r="A27" s="49" t="s">
        <v>51</v>
      </c>
      <c r="B27" s="49"/>
      <c r="C27" s="49"/>
      <c r="D27" s="49"/>
      <c r="E27" s="49"/>
      <c r="F27" s="49"/>
      <c r="G27" s="49"/>
      <c r="H27" s="49"/>
      <c r="I27" s="49"/>
    </row>
    <row r="28" s="7" customFormat="1" ht="15" customHeight="1"/>
    <row r="29" ht="15" customHeight="1">
      <c r="A29" s="9" t="s">
        <v>22</v>
      </c>
    </row>
    <row r="30" spans="1:9" ht="25.5" customHeight="1">
      <c r="A30" s="44" t="s">
        <v>1</v>
      </c>
      <c r="B30" s="44"/>
      <c r="C30" s="44"/>
      <c r="D30" s="26" t="s">
        <v>2</v>
      </c>
      <c r="E30" s="27"/>
      <c r="F30" s="44" t="s">
        <v>27</v>
      </c>
      <c r="G30" s="44"/>
      <c r="H30" s="26" t="s">
        <v>30</v>
      </c>
      <c r="I30" s="27"/>
    </row>
    <row r="31" spans="1:9" ht="15" customHeight="1">
      <c r="A31" s="44" t="s">
        <v>3</v>
      </c>
      <c r="B31" s="44"/>
      <c r="C31" s="44"/>
      <c r="D31" s="26" t="s">
        <v>4</v>
      </c>
      <c r="E31" s="27"/>
      <c r="F31" s="45">
        <f aca="true" t="shared" si="0" ref="F31:F37">+D7</f>
        <v>0</v>
      </c>
      <c r="G31" s="46"/>
      <c r="H31" s="79">
        <f>IF(F31="","0",ROUNDDOWN(D7/2.5,2))</f>
        <v>0</v>
      </c>
      <c r="I31" s="80"/>
    </row>
    <row r="32" spans="1:12" ht="15" customHeight="1">
      <c r="A32" s="26" t="s">
        <v>5</v>
      </c>
      <c r="B32" s="28"/>
      <c r="C32" s="27"/>
      <c r="D32" s="71" t="s">
        <v>6</v>
      </c>
      <c r="E32" s="72"/>
      <c r="F32" s="45">
        <f t="shared" si="0"/>
        <v>0</v>
      </c>
      <c r="G32" s="46"/>
      <c r="H32" s="79">
        <f>IF(F32="","0",ROUNDDOWN(D8/4,2))</f>
        <v>0</v>
      </c>
      <c r="I32" s="80"/>
      <c r="L32" s="17"/>
    </row>
    <row r="33" spans="1:9" ht="15" customHeight="1">
      <c r="A33" s="26" t="s">
        <v>7</v>
      </c>
      <c r="B33" s="28"/>
      <c r="C33" s="27"/>
      <c r="D33" s="71" t="s">
        <v>8</v>
      </c>
      <c r="E33" s="72"/>
      <c r="F33" s="45">
        <f t="shared" si="0"/>
        <v>0</v>
      </c>
      <c r="G33" s="46"/>
      <c r="H33" s="79">
        <f>IF(F33="","0",ROUNDDOWN(D9/6,2))</f>
        <v>0</v>
      </c>
      <c r="I33" s="80"/>
    </row>
    <row r="34" spans="1:9" ht="15" customHeight="1">
      <c r="A34" s="26" t="s">
        <v>9</v>
      </c>
      <c r="B34" s="28"/>
      <c r="C34" s="27"/>
      <c r="D34" s="71" t="s">
        <v>10</v>
      </c>
      <c r="E34" s="72"/>
      <c r="F34" s="45">
        <f t="shared" si="0"/>
        <v>0</v>
      </c>
      <c r="G34" s="46"/>
      <c r="H34" s="79">
        <f>IF(F34="","0",ROUNDDOWN(D10/9,2))</f>
        <v>0</v>
      </c>
      <c r="I34" s="80"/>
    </row>
    <row r="35" spans="1:9" ht="15" customHeight="1">
      <c r="A35" s="26" t="s">
        <v>11</v>
      </c>
      <c r="B35" s="28"/>
      <c r="C35" s="27"/>
      <c r="D35" s="47"/>
      <c r="E35" s="48"/>
      <c r="F35" s="45">
        <f t="shared" si="0"/>
        <v>0</v>
      </c>
      <c r="G35" s="46"/>
      <c r="H35" s="52"/>
      <c r="I35" s="52"/>
    </row>
    <row r="36" spans="1:9" ht="15" customHeight="1">
      <c r="A36" s="26" t="s">
        <v>60</v>
      </c>
      <c r="B36" s="28"/>
      <c r="C36" s="27"/>
      <c r="D36" s="47"/>
      <c r="E36" s="48"/>
      <c r="F36" s="45">
        <f t="shared" si="0"/>
        <v>0</v>
      </c>
      <c r="G36" s="46"/>
      <c r="H36" s="52"/>
      <c r="I36" s="52"/>
    </row>
    <row r="37" spans="1:9" ht="15" customHeight="1" thickBot="1">
      <c r="A37" s="26" t="s">
        <v>61</v>
      </c>
      <c r="B37" s="28"/>
      <c r="C37" s="27"/>
      <c r="D37" s="47"/>
      <c r="E37" s="48"/>
      <c r="F37" s="45">
        <f t="shared" si="0"/>
        <v>0</v>
      </c>
      <c r="G37" s="46"/>
      <c r="H37" s="82"/>
      <c r="I37" s="82"/>
    </row>
    <row r="38" spans="1:9" ht="15" customHeight="1" thickBot="1">
      <c r="A38" s="55" t="s">
        <v>12</v>
      </c>
      <c r="B38" s="56"/>
      <c r="C38" s="76"/>
      <c r="D38" s="77"/>
      <c r="E38" s="78"/>
      <c r="F38" s="70">
        <f>SUM(F31:F37)</f>
        <v>0</v>
      </c>
      <c r="G38" s="26"/>
      <c r="H38" s="74">
        <f>ROUNDUP(SUM(H31:I37),1)</f>
        <v>0</v>
      </c>
      <c r="I38" s="75"/>
    </row>
    <row r="39" spans="1:9" s="7" customFormat="1" ht="15" customHeight="1">
      <c r="A39" s="49" t="s">
        <v>43</v>
      </c>
      <c r="B39" s="49"/>
      <c r="C39" s="49"/>
      <c r="D39" s="49"/>
      <c r="E39" s="49"/>
      <c r="F39" s="49"/>
      <c r="G39" s="49"/>
      <c r="H39" s="49"/>
      <c r="I39" s="49"/>
    </row>
    <row r="40" spans="1:9" ht="37.5" customHeight="1">
      <c r="A40" s="49" t="s">
        <v>52</v>
      </c>
      <c r="B40" s="49"/>
      <c r="C40" s="49"/>
      <c r="D40" s="49"/>
      <c r="E40" s="49"/>
      <c r="F40" s="49"/>
      <c r="G40" s="49"/>
      <c r="H40" s="49"/>
      <c r="I40" s="49"/>
    </row>
    <row r="41" ht="15" customHeight="1"/>
    <row r="42" ht="15" customHeight="1">
      <c r="A42" s="8" t="s">
        <v>68</v>
      </c>
    </row>
    <row r="43" spans="1:9" ht="31.5" customHeight="1">
      <c r="A43" s="26" t="s">
        <v>69</v>
      </c>
      <c r="B43" s="28"/>
      <c r="C43" s="27"/>
      <c r="D43" s="26" t="s">
        <v>72</v>
      </c>
      <c r="E43" s="28"/>
      <c r="F43" s="24"/>
      <c r="G43" s="26" t="s">
        <v>73</v>
      </c>
      <c r="H43" s="28"/>
      <c r="I43" s="27"/>
    </row>
    <row r="44" spans="1:9" ht="15.75" customHeight="1">
      <c r="A44" s="26"/>
      <c r="B44" s="28"/>
      <c r="C44" s="27"/>
      <c r="D44" s="26">
        <v>1</v>
      </c>
      <c r="E44" s="27"/>
      <c r="F44" s="23" t="s">
        <v>71</v>
      </c>
      <c r="G44" s="26"/>
      <c r="H44" s="28"/>
      <c r="I44" s="27"/>
    </row>
    <row r="45" spans="1:9" ht="15.75" customHeight="1">
      <c r="A45" s="26"/>
      <c r="B45" s="28"/>
      <c r="C45" s="27"/>
      <c r="D45" s="26">
        <v>1</v>
      </c>
      <c r="E45" s="27"/>
      <c r="F45" s="23" t="s">
        <v>71</v>
      </c>
      <c r="G45" s="26"/>
      <c r="H45" s="28"/>
      <c r="I45" s="27"/>
    </row>
    <row r="46" spans="1:9" ht="15.75" customHeight="1">
      <c r="A46" s="26"/>
      <c r="B46" s="28"/>
      <c r="C46" s="27"/>
      <c r="D46" s="26">
        <v>1</v>
      </c>
      <c r="E46" s="27"/>
      <c r="F46" s="23" t="s">
        <v>71</v>
      </c>
      <c r="G46" s="26"/>
      <c r="H46" s="28"/>
      <c r="I46" s="27"/>
    </row>
    <row r="47" spans="1:9" ht="15.75" customHeight="1">
      <c r="A47" s="25" t="s">
        <v>70</v>
      </c>
      <c r="B47" s="25"/>
      <c r="C47" s="25"/>
      <c r="D47" s="25"/>
      <c r="E47" s="25"/>
      <c r="F47" s="25"/>
      <c r="G47" s="25"/>
      <c r="H47" s="25"/>
      <c r="I47" s="25"/>
    </row>
    <row r="48" spans="1:9" ht="15.75" customHeight="1">
      <c r="A48" s="5" t="s">
        <v>74</v>
      </c>
      <c r="B48" s="5"/>
      <c r="C48" s="5"/>
      <c r="D48" s="5"/>
      <c r="E48" s="5"/>
      <c r="F48" s="5"/>
      <c r="G48" s="5"/>
      <c r="H48" s="5"/>
      <c r="I48" s="5"/>
    </row>
  </sheetData>
  <sheetProtection/>
  <mergeCells count="100">
    <mergeCell ref="G11:I13"/>
    <mergeCell ref="H34:I34"/>
    <mergeCell ref="H37:I37"/>
    <mergeCell ref="A17:E17"/>
    <mergeCell ref="A23:B23"/>
    <mergeCell ref="H31:I31"/>
    <mergeCell ref="H17:I17"/>
    <mergeCell ref="D34:E34"/>
    <mergeCell ref="D33:E33"/>
    <mergeCell ref="D37:E37"/>
    <mergeCell ref="F37:G37"/>
    <mergeCell ref="A38:C38"/>
    <mergeCell ref="D38:E38"/>
    <mergeCell ref="F23:G23"/>
    <mergeCell ref="H23:I23"/>
    <mergeCell ref="H32:I32"/>
    <mergeCell ref="F33:G33"/>
    <mergeCell ref="H33:I33"/>
    <mergeCell ref="B8:C8"/>
    <mergeCell ref="B10:C10"/>
    <mergeCell ref="B9:C9"/>
    <mergeCell ref="B13:C13"/>
    <mergeCell ref="B11:C11"/>
    <mergeCell ref="B12:C12"/>
    <mergeCell ref="F25:G25"/>
    <mergeCell ref="H25:I25"/>
    <mergeCell ref="A27:I27"/>
    <mergeCell ref="A32:C32"/>
    <mergeCell ref="D32:E32"/>
    <mergeCell ref="D31:E31"/>
    <mergeCell ref="D30:E30"/>
    <mergeCell ref="F32:G32"/>
    <mergeCell ref="A26:I26"/>
    <mergeCell ref="H30:I30"/>
    <mergeCell ref="F30:G30"/>
    <mergeCell ref="A39:I39"/>
    <mergeCell ref="F31:G31"/>
    <mergeCell ref="A33:C33"/>
    <mergeCell ref="A34:C34"/>
    <mergeCell ref="F38:G38"/>
    <mergeCell ref="F34:G34"/>
    <mergeCell ref="D36:E36"/>
    <mergeCell ref="H38:I38"/>
    <mergeCell ref="A4:F4"/>
    <mergeCell ref="F5:I6"/>
    <mergeCell ref="A6:C6"/>
    <mergeCell ref="D6:E6"/>
    <mergeCell ref="A18:E18"/>
    <mergeCell ref="A19:E19"/>
    <mergeCell ref="D12:E12"/>
    <mergeCell ref="F17:G17"/>
    <mergeCell ref="A7:A13"/>
    <mergeCell ref="B7:C7"/>
    <mergeCell ref="H22:I22"/>
    <mergeCell ref="H36:I36"/>
    <mergeCell ref="F35:G35"/>
    <mergeCell ref="H35:I35"/>
    <mergeCell ref="A36:C36"/>
    <mergeCell ref="F18:G19"/>
    <mergeCell ref="H18:I19"/>
    <mergeCell ref="F22:G22"/>
    <mergeCell ref="A22:B22"/>
    <mergeCell ref="A25:B25"/>
    <mergeCell ref="D13:E13"/>
    <mergeCell ref="A37:C37"/>
    <mergeCell ref="A30:C30"/>
    <mergeCell ref="A31:C31"/>
    <mergeCell ref="F36:G36"/>
    <mergeCell ref="A35:C35"/>
    <mergeCell ref="D35:E35"/>
    <mergeCell ref="C22:D22"/>
    <mergeCell ref="C23:D23"/>
    <mergeCell ref="C25:D25"/>
    <mergeCell ref="H1:I1"/>
    <mergeCell ref="G7:I9"/>
    <mergeCell ref="D7:E7"/>
    <mergeCell ref="D11:E11"/>
    <mergeCell ref="D10:E10"/>
    <mergeCell ref="D9:E9"/>
    <mergeCell ref="D8:E8"/>
    <mergeCell ref="A2:I2"/>
    <mergeCell ref="A5:C5"/>
    <mergeCell ref="D5:E5"/>
    <mergeCell ref="G46:I46"/>
    <mergeCell ref="G45:I45"/>
    <mergeCell ref="H24:I24"/>
    <mergeCell ref="F24:G24"/>
    <mergeCell ref="C24:D24"/>
    <mergeCell ref="A24:B24"/>
    <mergeCell ref="G44:I44"/>
    <mergeCell ref="G43:I43"/>
    <mergeCell ref="D43:E43"/>
    <mergeCell ref="A40:I40"/>
    <mergeCell ref="D44:E44"/>
    <mergeCell ref="D45:E45"/>
    <mergeCell ref="D46:E46"/>
    <mergeCell ref="A43:C43"/>
    <mergeCell ref="A44:C44"/>
    <mergeCell ref="A45:C45"/>
    <mergeCell ref="A46:C46"/>
  </mergeCells>
  <dataValidations count="3">
    <dataValidation type="list" allowBlank="1" showInputMessage="1" showErrorMessage="1" sqref="E23">
      <formula1>"4,5,6"</formula1>
    </dataValidation>
    <dataValidation type="list" allowBlank="1" showInputMessage="1" showErrorMessage="1" sqref="E25">
      <formula1>"4,5,6,10"</formula1>
    </dataValidation>
    <dataValidation type="list" allowBlank="1" showInputMessage="1" showErrorMessage="1" sqref="E24">
      <formula1>"3,4,5"</formula1>
    </dataValidation>
  </dataValidations>
  <printOptions/>
  <pageMargins left="0.7874015748031497" right="0.5905511811023623" top="0.3937007874015748" bottom="0.3937007874015748" header="0.5118110236220472" footer="0.275590551181102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showGridLines="0" view="pageBreakPreview" zoomScaleSheetLayoutView="100" zoomScalePageLayoutView="0" workbookViewId="0" topLeftCell="A34">
      <selection activeCell="H38" sqref="H38:I38"/>
    </sheetView>
  </sheetViews>
  <sheetFormatPr defaultColWidth="9.00390625" defaultRowHeight="15.75" customHeight="1"/>
  <cols>
    <col min="1" max="1" width="15.375" style="1" customWidth="1"/>
    <col min="2" max="9" width="9.125" style="1" customWidth="1"/>
    <col min="10" max="13" width="5.25390625" style="1" customWidth="1"/>
    <col min="14" max="17" width="6.25390625" style="1" customWidth="1"/>
    <col min="18" max="20" width="11.875" style="1" customWidth="1"/>
    <col min="21" max="16384" width="9.00390625" style="1" customWidth="1"/>
  </cols>
  <sheetData>
    <row r="1" spans="8:9" ht="15" customHeight="1">
      <c r="H1" s="35" t="s">
        <v>57</v>
      </c>
      <c r="I1" s="35"/>
    </row>
    <row r="2" spans="1:9" ht="15" customHeight="1">
      <c r="A2" s="62" t="s">
        <v>13</v>
      </c>
      <c r="B2" s="62"/>
      <c r="C2" s="62"/>
      <c r="D2" s="62"/>
      <c r="E2" s="62"/>
      <c r="F2" s="62"/>
      <c r="G2" s="62"/>
      <c r="H2" s="62"/>
      <c r="I2" s="62"/>
    </row>
    <row r="3" ht="15" customHeight="1"/>
    <row r="4" spans="1:6" s="3" customFormat="1" ht="15" customHeight="1">
      <c r="A4" s="64" t="s">
        <v>16</v>
      </c>
      <c r="B4" s="64"/>
      <c r="C4" s="64"/>
      <c r="D4" s="64"/>
      <c r="E4" s="64"/>
      <c r="F4" s="64"/>
    </row>
    <row r="5" spans="1:9" s="3" customFormat="1" ht="18" customHeight="1">
      <c r="A5" s="63" t="s">
        <v>17</v>
      </c>
      <c r="B5" s="63"/>
      <c r="C5" s="63"/>
      <c r="D5" s="90"/>
      <c r="E5" s="91"/>
      <c r="F5" s="65" t="s">
        <v>39</v>
      </c>
      <c r="G5" s="66"/>
      <c r="H5" s="66"/>
      <c r="I5" s="66"/>
    </row>
    <row r="6" spans="1:9" s="3" customFormat="1" ht="36.75" customHeight="1">
      <c r="A6" s="67" t="s">
        <v>65</v>
      </c>
      <c r="B6" s="68"/>
      <c r="C6" s="69"/>
      <c r="D6" s="90"/>
      <c r="E6" s="91"/>
      <c r="F6" s="65"/>
      <c r="G6" s="66"/>
      <c r="H6" s="66"/>
      <c r="I6" s="66"/>
    </row>
    <row r="7" spans="1:9" s="3" customFormat="1" ht="18" customHeight="1">
      <c r="A7" s="63" t="s">
        <v>18</v>
      </c>
      <c r="B7" s="73" t="s">
        <v>3</v>
      </c>
      <c r="C7" s="69"/>
      <c r="D7" s="90"/>
      <c r="E7" s="91"/>
      <c r="F7" s="4"/>
      <c r="G7" s="40"/>
      <c r="H7" s="40"/>
      <c r="I7" s="40"/>
    </row>
    <row r="8" spans="1:9" s="3" customFormat="1" ht="18" customHeight="1">
      <c r="A8" s="63"/>
      <c r="B8" s="73" t="s">
        <v>5</v>
      </c>
      <c r="C8" s="69"/>
      <c r="D8" s="90"/>
      <c r="E8" s="91"/>
      <c r="F8" s="4"/>
      <c r="G8" s="40"/>
      <c r="H8" s="40"/>
      <c r="I8" s="40"/>
    </row>
    <row r="9" spans="1:9" s="3" customFormat="1" ht="18" customHeight="1">
      <c r="A9" s="63"/>
      <c r="B9" s="73" t="s">
        <v>7</v>
      </c>
      <c r="C9" s="69"/>
      <c r="D9" s="90"/>
      <c r="E9" s="91"/>
      <c r="F9" s="4"/>
      <c r="G9" s="40"/>
      <c r="H9" s="40"/>
      <c r="I9" s="40"/>
    </row>
    <row r="10" spans="1:9" s="3" customFormat="1" ht="18" customHeight="1">
      <c r="A10" s="63"/>
      <c r="B10" s="73" t="s">
        <v>9</v>
      </c>
      <c r="C10" s="69"/>
      <c r="D10" s="90"/>
      <c r="E10" s="91"/>
      <c r="F10" s="4"/>
      <c r="G10" s="81" t="s">
        <v>64</v>
      </c>
      <c r="H10" s="81"/>
      <c r="I10" s="81"/>
    </row>
    <row r="11" spans="1:9" s="3" customFormat="1" ht="18" customHeight="1">
      <c r="A11" s="63"/>
      <c r="B11" s="73" t="s">
        <v>11</v>
      </c>
      <c r="C11" s="69"/>
      <c r="D11" s="90"/>
      <c r="E11" s="91"/>
      <c r="F11" s="4"/>
      <c r="G11" s="81"/>
      <c r="H11" s="81"/>
      <c r="I11" s="81"/>
    </row>
    <row r="12" spans="1:9" s="3" customFormat="1" ht="18" customHeight="1">
      <c r="A12" s="63"/>
      <c r="B12" s="73" t="s">
        <v>23</v>
      </c>
      <c r="C12" s="69"/>
      <c r="D12" s="90"/>
      <c r="E12" s="91"/>
      <c r="F12" s="4"/>
      <c r="G12" s="81"/>
      <c r="H12" s="81"/>
      <c r="I12" s="81"/>
    </row>
    <row r="13" spans="1:7" s="3" customFormat="1" ht="18" customHeight="1">
      <c r="A13" s="63"/>
      <c r="B13" s="73" t="s">
        <v>24</v>
      </c>
      <c r="C13" s="69"/>
      <c r="D13" s="90"/>
      <c r="E13" s="91"/>
      <c r="F13" s="4"/>
      <c r="G13" s="4"/>
    </row>
    <row r="14" spans="1:6" s="3" customFormat="1" ht="15" customHeight="1">
      <c r="A14" s="2"/>
      <c r="B14" s="2"/>
      <c r="C14" s="2"/>
      <c r="D14" s="2"/>
      <c r="E14" s="2"/>
      <c r="F14" s="2"/>
    </row>
    <row r="15" spans="1:9" s="3" customFormat="1" ht="15" customHeight="1">
      <c r="A15" s="5" t="s">
        <v>14</v>
      </c>
      <c r="B15" s="6"/>
      <c r="C15" s="6"/>
      <c r="D15" s="6"/>
      <c r="E15" s="6"/>
      <c r="F15" s="6"/>
      <c r="G15" s="6"/>
      <c r="H15" s="6"/>
      <c r="I15" s="6"/>
    </row>
    <row r="16" spans="1:2" ht="15" customHeight="1">
      <c r="A16" s="5" t="s">
        <v>20</v>
      </c>
      <c r="B16" s="7"/>
    </row>
    <row r="17" spans="1:9" ht="15" customHeight="1" thickBot="1">
      <c r="A17" s="44" t="s">
        <v>15</v>
      </c>
      <c r="B17" s="44"/>
      <c r="C17" s="44"/>
      <c r="D17" s="44"/>
      <c r="E17" s="44"/>
      <c r="F17" s="44" t="s">
        <v>27</v>
      </c>
      <c r="G17" s="44"/>
      <c r="H17" s="50" t="s">
        <v>28</v>
      </c>
      <c r="I17" s="51"/>
    </row>
    <row r="18" spans="1:9" ht="15" customHeight="1">
      <c r="A18" s="26" t="s">
        <v>19</v>
      </c>
      <c r="B18" s="28"/>
      <c r="C18" s="28"/>
      <c r="D18" s="28"/>
      <c r="E18" s="28"/>
      <c r="F18" s="53"/>
      <c r="G18" s="54"/>
      <c r="H18" s="57"/>
      <c r="I18" s="58"/>
    </row>
    <row r="19" spans="1:9" ht="15" customHeight="1" thickBot="1">
      <c r="A19" s="26" t="s">
        <v>41</v>
      </c>
      <c r="B19" s="28"/>
      <c r="C19" s="28"/>
      <c r="D19" s="28"/>
      <c r="E19" s="28"/>
      <c r="F19" s="55"/>
      <c r="G19" s="56"/>
      <c r="H19" s="59"/>
      <c r="I19" s="60"/>
    </row>
    <row r="20" spans="1:9" s="5" customFormat="1" ht="15" customHeight="1">
      <c r="A20" s="93" t="s">
        <v>25</v>
      </c>
      <c r="B20" s="93"/>
      <c r="C20" s="93"/>
      <c r="D20" s="93"/>
      <c r="E20" s="93"/>
      <c r="F20" s="93"/>
      <c r="G20" s="93"/>
      <c r="H20" s="94"/>
      <c r="I20" s="94"/>
    </row>
    <row r="21" s="5" customFormat="1" ht="15" customHeight="1"/>
    <row r="22" s="8" customFormat="1" ht="15" customHeight="1">
      <c r="A22" s="8" t="s">
        <v>21</v>
      </c>
    </row>
    <row r="23" spans="1:9" ht="24.75" customHeight="1" thickBot="1">
      <c r="A23" s="26" t="s">
        <v>0</v>
      </c>
      <c r="B23" s="28"/>
      <c r="C23" s="44" t="s">
        <v>36</v>
      </c>
      <c r="D23" s="44"/>
      <c r="E23" s="10" t="s">
        <v>35</v>
      </c>
      <c r="F23" s="44" t="s">
        <v>27</v>
      </c>
      <c r="G23" s="44"/>
      <c r="H23" s="50" t="s">
        <v>29</v>
      </c>
      <c r="I23" s="51"/>
    </row>
    <row r="24" spans="1:9" ht="37.5" customHeight="1" thickBot="1">
      <c r="A24" s="26" t="s">
        <v>58</v>
      </c>
      <c r="B24" s="28"/>
      <c r="C24" s="61" t="s">
        <v>26</v>
      </c>
      <c r="D24" s="61"/>
      <c r="E24" s="18"/>
      <c r="F24" s="31"/>
      <c r="G24" s="32"/>
      <c r="H24" s="29"/>
      <c r="I24" s="30"/>
    </row>
    <row r="25" spans="1:9" ht="49.5" customHeight="1" thickBot="1">
      <c r="A25" s="26" t="s">
        <v>59</v>
      </c>
      <c r="B25" s="28"/>
      <c r="C25" s="61" t="s">
        <v>62</v>
      </c>
      <c r="D25" s="61"/>
      <c r="E25" s="18"/>
      <c r="F25" s="31"/>
      <c r="G25" s="28"/>
      <c r="H25" s="29"/>
      <c r="I25" s="30"/>
    </row>
    <row r="26" spans="1:9" s="7" customFormat="1" ht="15" customHeight="1">
      <c r="A26" s="49" t="s">
        <v>37</v>
      </c>
      <c r="B26" s="49"/>
      <c r="C26" s="49"/>
      <c r="D26" s="49"/>
      <c r="E26" s="49"/>
      <c r="F26" s="49"/>
      <c r="G26" s="49"/>
      <c r="H26" s="49"/>
      <c r="I26" s="49"/>
    </row>
    <row r="27" spans="1:9" s="7" customFormat="1" ht="15" customHeight="1">
      <c r="A27" s="49" t="s">
        <v>51</v>
      </c>
      <c r="B27" s="49"/>
      <c r="C27" s="49"/>
      <c r="D27" s="49"/>
      <c r="E27" s="49"/>
      <c r="F27" s="49"/>
      <c r="G27" s="49"/>
      <c r="H27" s="49"/>
      <c r="I27" s="49"/>
    </row>
    <row r="28" s="7" customFormat="1" ht="15" customHeight="1"/>
    <row r="29" ht="15" customHeight="1">
      <c r="A29" s="9" t="s">
        <v>22</v>
      </c>
    </row>
    <row r="30" spans="1:9" ht="25.5" customHeight="1">
      <c r="A30" s="44" t="s">
        <v>1</v>
      </c>
      <c r="B30" s="44"/>
      <c r="C30" s="44"/>
      <c r="D30" s="26" t="s">
        <v>2</v>
      </c>
      <c r="E30" s="27"/>
      <c r="F30" s="44" t="s">
        <v>27</v>
      </c>
      <c r="G30" s="44"/>
      <c r="H30" s="26" t="s">
        <v>30</v>
      </c>
      <c r="I30" s="27"/>
    </row>
    <row r="31" spans="1:9" ht="15" customHeight="1">
      <c r="A31" s="44" t="s">
        <v>3</v>
      </c>
      <c r="B31" s="44"/>
      <c r="C31" s="44"/>
      <c r="D31" s="26" t="s">
        <v>4</v>
      </c>
      <c r="E31" s="27"/>
      <c r="F31" s="45"/>
      <c r="G31" s="46"/>
      <c r="H31" s="79"/>
      <c r="I31" s="80"/>
    </row>
    <row r="32" spans="1:12" ht="15" customHeight="1">
      <c r="A32" s="26" t="s">
        <v>5</v>
      </c>
      <c r="B32" s="28"/>
      <c r="C32" s="27"/>
      <c r="D32" s="71" t="s">
        <v>6</v>
      </c>
      <c r="E32" s="72"/>
      <c r="F32" s="45"/>
      <c r="G32" s="46"/>
      <c r="H32" s="79"/>
      <c r="I32" s="80"/>
      <c r="L32" s="17"/>
    </row>
    <row r="33" spans="1:9" ht="15" customHeight="1">
      <c r="A33" s="26" t="s">
        <v>7</v>
      </c>
      <c r="B33" s="28"/>
      <c r="C33" s="27"/>
      <c r="D33" s="71" t="s">
        <v>8</v>
      </c>
      <c r="E33" s="72"/>
      <c r="F33" s="45"/>
      <c r="G33" s="46"/>
      <c r="H33" s="79"/>
      <c r="I33" s="80"/>
    </row>
    <row r="34" spans="1:9" ht="15" customHeight="1">
      <c r="A34" s="26" t="s">
        <v>9</v>
      </c>
      <c r="B34" s="28"/>
      <c r="C34" s="27"/>
      <c r="D34" s="71" t="s">
        <v>10</v>
      </c>
      <c r="E34" s="72"/>
      <c r="F34" s="45"/>
      <c r="G34" s="46"/>
      <c r="H34" s="79"/>
      <c r="I34" s="80"/>
    </row>
    <row r="35" spans="1:9" ht="15" customHeight="1">
      <c r="A35" s="26" t="s">
        <v>11</v>
      </c>
      <c r="B35" s="28"/>
      <c r="C35" s="27"/>
      <c r="D35" s="47"/>
      <c r="E35" s="48"/>
      <c r="F35" s="45"/>
      <c r="G35" s="46"/>
      <c r="H35" s="52"/>
      <c r="I35" s="52"/>
    </row>
    <row r="36" spans="1:9" ht="15" customHeight="1">
      <c r="A36" s="26" t="s">
        <v>60</v>
      </c>
      <c r="B36" s="28"/>
      <c r="C36" s="27"/>
      <c r="D36" s="47"/>
      <c r="E36" s="48"/>
      <c r="F36" s="45"/>
      <c r="G36" s="46"/>
      <c r="H36" s="52"/>
      <c r="I36" s="52"/>
    </row>
    <row r="37" spans="1:9" s="7" customFormat="1" ht="15" customHeight="1" thickBot="1">
      <c r="A37" s="26" t="s">
        <v>61</v>
      </c>
      <c r="B37" s="28"/>
      <c r="C37" s="27"/>
      <c r="D37" s="47"/>
      <c r="E37" s="48"/>
      <c r="F37" s="45"/>
      <c r="G37" s="46"/>
      <c r="H37" s="82"/>
      <c r="I37" s="82"/>
    </row>
    <row r="38" spans="1:9" ht="17.25" customHeight="1" thickBot="1">
      <c r="A38" s="55" t="s">
        <v>12</v>
      </c>
      <c r="B38" s="56"/>
      <c r="C38" s="76"/>
      <c r="D38" s="77"/>
      <c r="E38" s="78"/>
      <c r="F38" s="70"/>
      <c r="G38" s="26"/>
      <c r="H38" s="74"/>
      <c r="I38" s="75"/>
    </row>
    <row r="39" spans="1:9" ht="15" customHeight="1">
      <c r="A39" s="49" t="s">
        <v>43</v>
      </c>
      <c r="B39" s="49"/>
      <c r="C39" s="49"/>
      <c r="D39" s="49"/>
      <c r="E39" s="49"/>
      <c r="F39" s="49"/>
      <c r="G39" s="49"/>
      <c r="H39" s="49"/>
      <c r="I39" s="49"/>
    </row>
    <row r="40" spans="1:9" ht="57" customHeight="1">
      <c r="A40" s="49" t="s">
        <v>52</v>
      </c>
      <c r="B40" s="49"/>
      <c r="C40" s="49"/>
      <c r="D40" s="49"/>
      <c r="E40" s="49"/>
      <c r="F40" s="49"/>
      <c r="G40" s="49"/>
      <c r="H40" s="49"/>
      <c r="I40" s="49"/>
    </row>
    <row r="41" spans="1:4" ht="25.5" customHeight="1">
      <c r="A41" s="87" t="s">
        <v>38</v>
      </c>
      <c r="B41" s="87"/>
      <c r="C41" s="87"/>
      <c r="D41" s="87"/>
    </row>
    <row r="42" spans="1:9" ht="25.5" customHeight="1">
      <c r="A42" s="44"/>
      <c r="B42" s="44"/>
      <c r="C42" s="26"/>
      <c r="D42" s="28"/>
      <c r="E42" s="28"/>
      <c r="F42" s="28"/>
      <c r="G42" s="12"/>
      <c r="H42" s="92" t="s">
        <v>63</v>
      </c>
      <c r="I42" s="92"/>
    </row>
    <row r="43" spans="1:9" ht="12">
      <c r="A43" s="83" t="s">
        <v>48</v>
      </c>
      <c r="B43" s="83"/>
      <c r="C43" s="84" t="s">
        <v>31</v>
      </c>
      <c r="D43" s="85"/>
      <c r="E43" s="85"/>
      <c r="F43" s="86"/>
      <c r="G43" s="22"/>
      <c r="H43" s="83" t="s">
        <v>44</v>
      </c>
      <c r="I43" s="83"/>
    </row>
    <row r="44" spans="1:9" ht="12" customHeight="1">
      <c r="A44" s="83" t="s">
        <v>49</v>
      </c>
      <c r="B44" s="83"/>
      <c r="C44" s="84" t="s">
        <v>33</v>
      </c>
      <c r="D44" s="85"/>
      <c r="E44" s="85"/>
      <c r="F44" s="86"/>
      <c r="G44" s="11"/>
      <c r="H44" s="84" t="s">
        <v>45</v>
      </c>
      <c r="I44" s="86"/>
    </row>
    <row r="45" spans="1:9" ht="12">
      <c r="A45" s="88" t="s">
        <v>50</v>
      </c>
      <c r="B45" s="89"/>
      <c r="C45" s="84" t="s">
        <v>34</v>
      </c>
      <c r="D45" s="85"/>
      <c r="E45" s="85"/>
      <c r="F45" s="86"/>
      <c r="G45" s="11"/>
      <c r="H45" s="83" t="s">
        <v>46</v>
      </c>
      <c r="I45" s="83"/>
    </row>
    <row r="46" spans="1:9" ht="12">
      <c r="A46" s="83" t="s">
        <v>32</v>
      </c>
      <c r="B46" s="83"/>
      <c r="C46" s="84" t="s">
        <v>42</v>
      </c>
      <c r="D46" s="85"/>
      <c r="E46" s="85"/>
      <c r="F46" s="86"/>
      <c r="G46" s="11"/>
      <c r="H46" s="83" t="s">
        <v>47</v>
      </c>
      <c r="I46" s="83"/>
    </row>
  </sheetData>
  <sheetProtection/>
  <mergeCells count="101">
    <mergeCell ref="F23:G23"/>
    <mergeCell ref="H30:I30"/>
    <mergeCell ref="H17:I17"/>
    <mergeCell ref="H23:I23"/>
    <mergeCell ref="H24:I24"/>
    <mergeCell ref="F25:G25"/>
    <mergeCell ref="H25:I25"/>
    <mergeCell ref="A20:I20"/>
    <mergeCell ref="H1:I1"/>
    <mergeCell ref="G7:I9"/>
    <mergeCell ref="A2:I2"/>
    <mergeCell ref="A5:C5"/>
    <mergeCell ref="D5:E5"/>
    <mergeCell ref="D7:E7"/>
    <mergeCell ref="A4:F4"/>
    <mergeCell ref="F5:I6"/>
    <mergeCell ref="A6:C6"/>
    <mergeCell ref="D6:E6"/>
    <mergeCell ref="C43:F43"/>
    <mergeCell ref="D10:E10"/>
    <mergeCell ref="D9:E9"/>
    <mergeCell ref="D8:E8"/>
    <mergeCell ref="A27:I27"/>
    <mergeCell ref="F17:G17"/>
    <mergeCell ref="A26:I26"/>
    <mergeCell ref="C25:D25"/>
    <mergeCell ref="G10:I12"/>
    <mergeCell ref="F24:G24"/>
    <mergeCell ref="A42:B42"/>
    <mergeCell ref="A23:B23"/>
    <mergeCell ref="A24:B24"/>
    <mergeCell ref="D33:E33"/>
    <mergeCell ref="D32:E32"/>
    <mergeCell ref="A32:C32"/>
    <mergeCell ref="A33:C33"/>
    <mergeCell ref="A34:C34"/>
    <mergeCell ref="D37:E37"/>
    <mergeCell ref="C42:F42"/>
    <mergeCell ref="A44:B44"/>
    <mergeCell ref="D13:E13"/>
    <mergeCell ref="A35:C35"/>
    <mergeCell ref="A30:C30"/>
    <mergeCell ref="A31:C31"/>
    <mergeCell ref="A17:E17"/>
    <mergeCell ref="A36:C36"/>
    <mergeCell ref="D36:E36"/>
    <mergeCell ref="A43:B43"/>
    <mergeCell ref="A25:B25"/>
    <mergeCell ref="H31:I31"/>
    <mergeCell ref="F32:G32"/>
    <mergeCell ref="A18:E18"/>
    <mergeCell ref="A19:E19"/>
    <mergeCell ref="F18:G19"/>
    <mergeCell ref="H18:I19"/>
    <mergeCell ref="D31:E31"/>
    <mergeCell ref="D30:E30"/>
    <mergeCell ref="C23:D23"/>
    <mergeCell ref="C24:D24"/>
    <mergeCell ref="A7:A13"/>
    <mergeCell ref="B7:C7"/>
    <mergeCell ref="H43:I43"/>
    <mergeCell ref="H44:I44"/>
    <mergeCell ref="F30:G30"/>
    <mergeCell ref="H42:I42"/>
    <mergeCell ref="F31:G31"/>
    <mergeCell ref="H34:I34"/>
    <mergeCell ref="F33:G33"/>
    <mergeCell ref="H36:I36"/>
    <mergeCell ref="B8:C8"/>
    <mergeCell ref="B10:C10"/>
    <mergeCell ref="B9:C9"/>
    <mergeCell ref="B13:C13"/>
    <mergeCell ref="B12:C12"/>
    <mergeCell ref="D12:E12"/>
    <mergeCell ref="B11:C11"/>
    <mergeCell ref="D11:E11"/>
    <mergeCell ref="F36:G36"/>
    <mergeCell ref="D35:E35"/>
    <mergeCell ref="H32:I32"/>
    <mergeCell ref="F34:G34"/>
    <mergeCell ref="H35:I35"/>
    <mergeCell ref="D34:E34"/>
    <mergeCell ref="F35:G35"/>
    <mergeCell ref="H33:I33"/>
    <mergeCell ref="F37:G37"/>
    <mergeCell ref="H37:I37"/>
    <mergeCell ref="A38:C38"/>
    <mergeCell ref="D38:E38"/>
    <mergeCell ref="F38:G38"/>
    <mergeCell ref="H38:I38"/>
    <mergeCell ref="A37:C37"/>
    <mergeCell ref="A46:B46"/>
    <mergeCell ref="C46:F46"/>
    <mergeCell ref="H46:I46"/>
    <mergeCell ref="A39:I39"/>
    <mergeCell ref="A40:I40"/>
    <mergeCell ref="A41:D41"/>
    <mergeCell ref="A45:B45"/>
    <mergeCell ref="C45:F45"/>
    <mergeCell ref="H45:I45"/>
    <mergeCell ref="C44:F44"/>
  </mergeCells>
  <dataValidations count="2">
    <dataValidation type="list" allowBlank="1" showInputMessage="1" showErrorMessage="1" sqref="E25">
      <formula1>"4,5,6,10"</formula1>
    </dataValidation>
    <dataValidation type="list" allowBlank="1" showInputMessage="1" showErrorMessage="1" sqref="E24">
      <formula1>"4,5,6"</formula1>
    </dataValidation>
  </dataValidations>
  <printOptions/>
  <pageMargins left="0.7874015748031497" right="0.5905511811023623" top="0.3937007874015748" bottom="0.3937007874015748" header="0.5118110236220472" footer="0.275590551181102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showGridLines="0" view="pageBreakPreview" zoomScaleSheetLayoutView="100" zoomScalePageLayoutView="0" workbookViewId="0" topLeftCell="A1">
      <selection activeCell="D13" sqref="D13:E13"/>
    </sheetView>
  </sheetViews>
  <sheetFormatPr defaultColWidth="9.00390625" defaultRowHeight="15.75" customHeight="1"/>
  <cols>
    <col min="1" max="1" width="15.375" style="1" customWidth="1"/>
    <col min="2" max="9" width="9.125" style="1" customWidth="1"/>
    <col min="10" max="13" width="5.25390625" style="1" customWidth="1"/>
    <col min="14" max="17" width="6.25390625" style="1" customWidth="1"/>
    <col min="18" max="20" width="11.875" style="1" customWidth="1"/>
    <col min="21" max="16384" width="9.00390625" style="1" customWidth="1"/>
  </cols>
  <sheetData>
    <row r="1" spans="8:9" ht="15" customHeight="1">
      <c r="H1" s="35" t="s">
        <v>57</v>
      </c>
      <c r="I1" s="35"/>
    </row>
    <row r="2" spans="1:9" ht="15" customHeight="1">
      <c r="A2" s="62" t="s">
        <v>13</v>
      </c>
      <c r="B2" s="62"/>
      <c r="C2" s="62"/>
      <c r="D2" s="62"/>
      <c r="E2" s="62"/>
      <c r="F2" s="62"/>
      <c r="G2" s="62"/>
      <c r="H2" s="62"/>
      <c r="I2" s="62"/>
    </row>
    <row r="3" ht="15" customHeight="1"/>
    <row r="4" spans="1:6" s="3" customFormat="1" ht="15" customHeight="1">
      <c r="A4" s="64" t="s">
        <v>16</v>
      </c>
      <c r="B4" s="64"/>
      <c r="C4" s="64"/>
      <c r="D4" s="64"/>
      <c r="E4" s="64"/>
      <c r="F4" s="64"/>
    </row>
    <row r="5" spans="1:9" s="3" customFormat="1" ht="18" customHeight="1">
      <c r="A5" s="63" t="s">
        <v>17</v>
      </c>
      <c r="B5" s="63"/>
      <c r="C5" s="63"/>
      <c r="D5" s="95">
        <v>10</v>
      </c>
      <c r="E5" s="96"/>
      <c r="F5" s="65" t="s">
        <v>39</v>
      </c>
      <c r="G5" s="66"/>
      <c r="H5" s="66"/>
      <c r="I5" s="66"/>
    </row>
    <row r="6" spans="1:9" s="3" customFormat="1" ht="36.75" customHeight="1">
      <c r="A6" s="67" t="s">
        <v>65</v>
      </c>
      <c r="B6" s="68"/>
      <c r="C6" s="69"/>
      <c r="D6" s="95">
        <v>10</v>
      </c>
      <c r="E6" s="96"/>
      <c r="F6" s="65"/>
      <c r="G6" s="66"/>
      <c r="H6" s="66"/>
      <c r="I6" s="66"/>
    </row>
    <row r="7" spans="1:9" s="3" customFormat="1" ht="18" customHeight="1">
      <c r="A7" s="63" t="s">
        <v>18</v>
      </c>
      <c r="B7" s="73" t="s">
        <v>3</v>
      </c>
      <c r="C7" s="69"/>
      <c r="D7" s="95">
        <v>1</v>
      </c>
      <c r="E7" s="96"/>
      <c r="F7" s="4"/>
      <c r="G7" s="81" t="s">
        <v>64</v>
      </c>
      <c r="H7" s="81"/>
      <c r="I7" s="81"/>
    </row>
    <row r="8" spans="1:9" s="3" customFormat="1" ht="18" customHeight="1">
      <c r="A8" s="63"/>
      <c r="B8" s="73" t="s">
        <v>5</v>
      </c>
      <c r="C8" s="69"/>
      <c r="D8" s="95">
        <v>2</v>
      </c>
      <c r="E8" s="96"/>
      <c r="F8" s="4"/>
      <c r="G8" s="81"/>
      <c r="H8" s="81"/>
      <c r="I8" s="81"/>
    </row>
    <row r="9" spans="1:9" s="3" customFormat="1" ht="18" customHeight="1">
      <c r="A9" s="63"/>
      <c r="B9" s="73" t="s">
        <v>7</v>
      </c>
      <c r="C9" s="69"/>
      <c r="D9" s="95">
        <v>4</v>
      </c>
      <c r="E9" s="96"/>
      <c r="F9" s="4"/>
      <c r="G9" s="81"/>
      <c r="H9" s="81"/>
      <c r="I9" s="81"/>
    </row>
    <row r="10" spans="1:9" s="3" customFormat="1" ht="18" customHeight="1">
      <c r="A10" s="63"/>
      <c r="B10" s="73" t="s">
        <v>9</v>
      </c>
      <c r="C10" s="69"/>
      <c r="D10" s="95">
        <v>1</v>
      </c>
      <c r="E10" s="96"/>
      <c r="F10" s="4"/>
      <c r="G10" s="14"/>
      <c r="H10" s="14"/>
      <c r="I10" s="14"/>
    </row>
    <row r="11" spans="1:7" s="3" customFormat="1" ht="18" customHeight="1">
      <c r="A11" s="63"/>
      <c r="B11" s="73" t="s">
        <v>11</v>
      </c>
      <c r="C11" s="69"/>
      <c r="D11" s="95">
        <v>1</v>
      </c>
      <c r="E11" s="96"/>
      <c r="F11" s="4"/>
      <c r="G11" s="16"/>
    </row>
    <row r="12" spans="1:7" s="3" customFormat="1" ht="18" customHeight="1">
      <c r="A12" s="63"/>
      <c r="B12" s="73" t="s">
        <v>23</v>
      </c>
      <c r="C12" s="69"/>
      <c r="D12" s="95">
        <v>1</v>
      </c>
      <c r="E12" s="96"/>
      <c r="F12" s="4"/>
      <c r="G12" s="4"/>
    </row>
    <row r="13" spans="1:7" s="3" customFormat="1" ht="18" customHeight="1">
      <c r="A13" s="63"/>
      <c r="B13" s="73" t="s">
        <v>24</v>
      </c>
      <c r="C13" s="69"/>
      <c r="D13" s="95"/>
      <c r="E13" s="96"/>
      <c r="F13" s="4"/>
      <c r="G13" s="4"/>
    </row>
    <row r="14" spans="1:6" s="3" customFormat="1" ht="15" customHeight="1">
      <c r="A14" s="2"/>
      <c r="B14" s="2"/>
      <c r="C14" s="2"/>
      <c r="D14" s="2"/>
      <c r="E14" s="2"/>
      <c r="F14" s="2"/>
    </row>
    <row r="15" spans="1:9" s="3" customFormat="1" ht="15" customHeight="1">
      <c r="A15" s="5" t="s">
        <v>14</v>
      </c>
      <c r="B15" s="6"/>
      <c r="C15" s="6"/>
      <c r="D15" s="6"/>
      <c r="E15" s="6"/>
      <c r="F15" s="6"/>
      <c r="G15" s="6"/>
      <c r="H15" s="6"/>
      <c r="I15" s="6"/>
    </row>
    <row r="16" spans="1:2" ht="15" customHeight="1">
      <c r="A16" s="5" t="s">
        <v>20</v>
      </c>
      <c r="B16" s="7"/>
    </row>
    <row r="17" spans="1:9" ht="15" customHeight="1">
      <c r="A17" s="44" t="s">
        <v>15</v>
      </c>
      <c r="B17" s="44"/>
      <c r="C17" s="44"/>
      <c r="D17" s="44"/>
      <c r="E17" s="44"/>
      <c r="F17" s="44" t="s">
        <v>27</v>
      </c>
      <c r="G17" s="44"/>
      <c r="H17" s="26" t="s">
        <v>28</v>
      </c>
      <c r="I17" s="27"/>
    </row>
    <row r="18" spans="1:9" ht="15" customHeight="1">
      <c r="A18" s="26" t="s">
        <v>19</v>
      </c>
      <c r="B18" s="28"/>
      <c r="C18" s="28"/>
      <c r="D18" s="28"/>
      <c r="E18" s="28"/>
      <c r="F18" s="97" t="s">
        <v>53</v>
      </c>
      <c r="G18" s="98"/>
      <c r="H18" s="101" t="s">
        <v>54</v>
      </c>
      <c r="I18" s="102"/>
    </row>
    <row r="19" spans="1:9" ht="15" customHeight="1">
      <c r="A19" s="26" t="s">
        <v>41</v>
      </c>
      <c r="B19" s="28"/>
      <c r="C19" s="28"/>
      <c r="D19" s="28"/>
      <c r="E19" s="28"/>
      <c r="F19" s="99"/>
      <c r="G19" s="100"/>
      <c r="H19" s="103"/>
      <c r="I19" s="104"/>
    </row>
    <row r="20" spans="1:9" s="5" customFormat="1" ht="15" customHeight="1">
      <c r="A20" s="93"/>
      <c r="B20" s="93"/>
      <c r="C20" s="93"/>
      <c r="D20" s="93"/>
      <c r="E20" s="93"/>
      <c r="F20" s="93"/>
      <c r="G20" s="93"/>
      <c r="H20" s="93"/>
      <c r="I20" s="93"/>
    </row>
    <row r="21" s="5" customFormat="1" ht="15" customHeight="1"/>
    <row r="22" s="8" customFormat="1" ht="15" customHeight="1">
      <c r="A22" s="8" t="s">
        <v>21</v>
      </c>
    </row>
    <row r="23" spans="1:9" ht="24.75" customHeight="1">
      <c r="A23" s="26" t="s">
        <v>0</v>
      </c>
      <c r="B23" s="28"/>
      <c r="C23" s="44" t="s">
        <v>36</v>
      </c>
      <c r="D23" s="44"/>
      <c r="E23" s="10" t="s">
        <v>35</v>
      </c>
      <c r="F23" s="44" t="s">
        <v>27</v>
      </c>
      <c r="G23" s="44"/>
      <c r="H23" s="26" t="s">
        <v>29</v>
      </c>
      <c r="I23" s="27"/>
    </row>
    <row r="24" spans="1:9" ht="37.5" customHeight="1">
      <c r="A24" s="26" t="s">
        <v>58</v>
      </c>
      <c r="B24" s="28"/>
      <c r="C24" s="61" t="s">
        <v>26</v>
      </c>
      <c r="D24" s="61"/>
      <c r="E24" s="19">
        <v>5</v>
      </c>
      <c r="F24" s="109" t="s">
        <v>53</v>
      </c>
      <c r="G24" s="110"/>
      <c r="H24" s="111">
        <v>2</v>
      </c>
      <c r="I24" s="112"/>
    </row>
    <row r="25" spans="1:9" ht="49.5" customHeight="1">
      <c r="A25" s="26" t="s">
        <v>59</v>
      </c>
      <c r="B25" s="28"/>
      <c r="C25" s="61" t="s">
        <v>62</v>
      </c>
      <c r="D25" s="61"/>
      <c r="E25" s="19"/>
      <c r="F25" s="109"/>
      <c r="G25" s="110"/>
      <c r="H25" s="111"/>
      <c r="I25" s="112"/>
    </row>
    <row r="26" spans="1:9" s="7" customFormat="1" ht="15" customHeight="1">
      <c r="A26" s="49" t="s">
        <v>37</v>
      </c>
      <c r="B26" s="49"/>
      <c r="C26" s="49"/>
      <c r="D26" s="49"/>
      <c r="E26" s="49"/>
      <c r="F26" s="49"/>
      <c r="G26" s="49"/>
      <c r="H26" s="49"/>
      <c r="I26" s="49"/>
    </row>
    <row r="27" spans="1:9" s="7" customFormat="1" ht="15" customHeight="1">
      <c r="A27" s="49" t="s">
        <v>51</v>
      </c>
      <c r="B27" s="49"/>
      <c r="C27" s="49"/>
      <c r="D27" s="49"/>
      <c r="E27" s="49"/>
      <c r="F27" s="49"/>
      <c r="G27" s="49"/>
      <c r="H27" s="49"/>
      <c r="I27" s="49"/>
    </row>
    <row r="28" s="7" customFormat="1" ht="15" customHeight="1"/>
    <row r="29" ht="15" customHeight="1">
      <c r="A29" s="9" t="s">
        <v>22</v>
      </c>
    </row>
    <row r="30" spans="1:9" ht="25.5" customHeight="1">
      <c r="A30" s="44" t="s">
        <v>1</v>
      </c>
      <c r="B30" s="44"/>
      <c r="C30" s="44"/>
      <c r="D30" s="26" t="s">
        <v>2</v>
      </c>
      <c r="E30" s="27"/>
      <c r="F30" s="44" t="s">
        <v>27</v>
      </c>
      <c r="G30" s="44"/>
      <c r="H30" s="26" t="s">
        <v>30</v>
      </c>
      <c r="I30" s="27"/>
    </row>
    <row r="31" spans="1:9" ht="15" customHeight="1">
      <c r="A31" s="44" t="s">
        <v>3</v>
      </c>
      <c r="B31" s="44"/>
      <c r="C31" s="44"/>
      <c r="D31" s="26" t="s">
        <v>4</v>
      </c>
      <c r="E31" s="27"/>
      <c r="F31" s="107" t="s">
        <v>54</v>
      </c>
      <c r="G31" s="108"/>
      <c r="H31" s="105">
        <v>0.4</v>
      </c>
      <c r="I31" s="106"/>
    </row>
    <row r="32" spans="1:12" ht="15" customHeight="1">
      <c r="A32" s="26" t="s">
        <v>5</v>
      </c>
      <c r="B32" s="28"/>
      <c r="C32" s="27"/>
      <c r="D32" s="71" t="s">
        <v>6</v>
      </c>
      <c r="E32" s="72"/>
      <c r="F32" s="107" t="s">
        <v>55</v>
      </c>
      <c r="G32" s="108"/>
      <c r="H32" s="105">
        <v>0.5</v>
      </c>
      <c r="I32" s="106"/>
      <c r="L32" s="17"/>
    </row>
    <row r="33" spans="1:9" ht="15" customHeight="1">
      <c r="A33" s="26" t="s">
        <v>7</v>
      </c>
      <c r="B33" s="28"/>
      <c r="C33" s="27"/>
      <c r="D33" s="71" t="s">
        <v>8</v>
      </c>
      <c r="E33" s="72"/>
      <c r="F33" s="107" t="s">
        <v>56</v>
      </c>
      <c r="G33" s="108"/>
      <c r="H33" s="105">
        <v>0.66</v>
      </c>
      <c r="I33" s="106"/>
    </row>
    <row r="34" spans="1:9" ht="15" customHeight="1">
      <c r="A34" s="26" t="s">
        <v>9</v>
      </c>
      <c r="B34" s="28"/>
      <c r="C34" s="27"/>
      <c r="D34" s="71" t="s">
        <v>10</v>
      </c>
      <c r="E34" s="72"/>
      <c r="F34" s="107" t="s">
        <v>54</v>
      </c>
      <c r="G34" s="108"/>
      <c r="H34" s="105">
        <v>0.11</v>
      </c>
      <c r="I34" s="106"/>
    </row>
    <row r="35" spans="1:9" ht="15" customHeight="1">
      <c r="A35" s="26" t="s">
        <v>11</v>
      </c>
      <c r="B35" s="28"/>
      <c r="C35" s="27"/>
      <c r="D35" s="47"/>
      <c r="E35" s="48"/>
      <c r="F35" s="107" t="s">
        <v>54</v>
      </c>
      <c r="G35" s="108"/>
      <c r="H35" s="52"/>
      <c r="I35" s="52"/>
    </row>
    <row r="36" spans="1:9" ht="15" customHeight="1">
      <c r="A36" s="55" t="s">
        <v>12</v>
      </c>
      <c r="B36" s="56"/>
      <c r="C36" s="76"/>
      <c r="D36" s="77"/>
      <c r="E36" s="78"/>
      <c r="F36" s="44"/>
      <c r="G36" s="44"/>
      <c r="H36" s="113">
        <v>1.7</v>
      </c>
      <c r="I36" s="113"/>
    </row>
    <row r="37" spans="1:9" s="7" customFormat="1" ht="15" customHeight="1">
      <c r="A37" s="49" t="s">
        <v>43</v>
      </c>
      <c r="B37" s="49"/>
      <c r="C37" s="49"/>
      <c r="D37" s="49"/>
      <c r="E37" s="49"/>
      <c r="F37" s="49"/>
      <c r="G37" s="49"/>
      <c r="H37" s="49"/>
      <c r="I37" s="49"/>
    </row>
    <row r="38" spans="1:9" ht="37.5" customHeight="1">
      <c r="A38" s="49" t="s">
        <v>52</v>
      </c>
      <c r="B38" s="49"/>
      <c r="C38" s="49"/>
      <c r="D38" s="49"/>
      <c r="E38" s="49"/>
      <c r="F38" s="49"/>
      <c r="G38" s="49"/>
      <c r="H38" s="49"/>
      <c r="I38" s="49"/>
    </row>
    <row r="39" ht="15" customHeight="1"/>
    <row r="40" spans="1:4" ht="15" customHeight="1">
      <c r="A40" s="87" t="s">
        <v>38</v>
      </c>
      <c r="B40" s="87"/>
      <c r="C40" s="87"/>
      <c r="D40" s="87"/>
    </row>
    <row r="41" spans="1:9" ht="15" customHeight="1">
      <c r="A41" s="44"/>
      <c r="B41" s="44"/>
      <c r="C41" s="26"/>
      <c r="D41" s="28"/>
      <c r="E41" s="28"/>
      <c r="F41" s="28"/>
      <c r="G41" s="12"/>
      <c r="H41" s="92" t="s">
        <v>63</v>
      </c>
      <c r="I41" s="92"/>
    </row>
    <row r="42" spans="1:9" ht="25.5" customHeight="1">
      <c r="A42" s="83" t="s">
        <v>48</v>
      </c>
      <c r="B42" s="83"/>
      <c r="C42" s="84" t="s">
        <v>31</v>
      </c>
      <c r="D42" s="85"/>
      <c r="E42" s="85"/>
      <c r="F42" s="86"/>
      <c r="G42" s="20">
        <v>3.7</v>
      </c>
      <c r="H42" s="83" t="s">
        <v>44</v>
      </c>
      <c r="I42" s="83"/>
    </row>
    <row r="43" spans="1:9" ht="25.5" customHeight="1">
      <c r="A43" s="83" t="s">
        <v>49</v>
      </c>
      <c r="B43" s="83"/>
      <c r="C43" s="84" t="s">
        <v>33</v>
      </c>
      <c r="D43" s="85"/>
      <c r="E43" s="85"/>
      <c r="F43" s="86"/>
      <c r="G43" s="21">
        <v>3</v>
      </c>
      <c r="H43" s="84" t="s">
        <v>45</v>
      </c>
      <c r="I43" s="86"/>
    </row>
    <row r="44" spans="1:9" ht="25.5" customHeight="1">
      <c r="A44" s="88" t="s">
        <v>50</v>
      </c>
      <c r="B44" s="89"/>
      <c r="C44" s="84" t="s">
        <v>34</v>
      </c>
      <c r="D44" s="85"/>
      <c r="E44" s="85"/>
      <c r="F44" s="86"/>
      <c r="G44" s="21">
        <v>0</v>
      </c>
      <c r="H44" s="83" t="s">
        <v>46</v>
      </c>
      <c r="I44" s="83"/>
    </row>
    <row r="45" spans="1:9" ht="25.5" customHeight="1">
      <c r="A45" s="83" t="s">
        <v>32</v>
      </c>
      <c r="B45" s="83"/>
      <c r="C45" s="84" t="s">
        <v>42</v>
      </c>
      <c r="D45" s="85"/>
      <c r="E45" s="85"/>
      <c r="F45" s="86"/>
      <c r="G45" s="21">
        <v>2</v>
      </c>
      <c r="H45" s="83" t="s">
        <v>47</v>
      </c>
      <c r="I45" s="83"/>
    </row>
    <row r="46" ht="28.5" customHeight="1"/>
  </sheetData>
  <sheetProtection/>
  <mergeCells count="92">
    <mergeCell ref="F24:G24"/>
    <mergeCell ref="H24:I24"/>
    <mergeCell ref="H34:I34"/>
    <mergeCell ref="H36:I36"/>
    <mergeCell ref="F35:G35"/>
    <mergeCell ref="A36:C36"/>
    <mergeCell ref="D36:E36"/>
    <mergeCell ref="D35:E35"/>
    <mergeCell ref="F25:G25"/>
    <mergeCell ref="H25:I25"/>
    <mergeCell ref="A20:I20"/>
    <mergeCell ref="A7:A13"/>
    <mergeCell ref="B7:C7"/>
    <mergeCell ref="B8:C8"/>
    <mergeCell ref="B10:C10"/>
    <mergeCell ref="B9:C9"/>
    <mergeCell ref="B13:C13"/>
    <mergeCell ref="D8:E8"/>
    <mergeCell ref="H44:I44"/>
    <mergeCell ref="H45:I45"/>
    <mergeCell ref="F30:G30"/>
    <mergeCell ref="H43:I43"/>
    <mergeCell ref="A37:I37"/>
    <mergeCell ref="F31:G31"/>
    <mergeCell ref="H31:I31"/>
    <mergeCell ref="F32:G32"/>
    <mergeCell ref="A33:C33"/>
    <mergeCell ref="A34:C34"/>
    <mergeCell ref="A2:I2"/>
    <mergeCell ref="A5:C5"/>
    <mergeCell ref="D5:E5"/>
    <mergeCell ref="A4:F4"/>
    <mergeCell ref="F5:I6"/>
    <mergeCell ref="A6:C6"/>
    <mergeCell ref="D6:E6"/>
    <mergeCell ref="F36:G36"/>
    <mergeCell ref="H30:I30"/>
    <mergeCell ref="H32:I32"/>
    <mergeCell ref="F33:G33"/>
    <mergeCell ref="H33:I33"/>
    <mergeCell ref="F34:G34"/>
    <mergeCell ref="H35:I35"/>
    <mergeCell ref="A32:C32"/>
    <mergeCell ref="B11:C11"/>
    <mergeCell ref="A38:I38"/>
    <mergeCell ref="D34:E34"/>
    <mergeCell ref="D33:E33"/>
    <mergeCell ref="D32:E32"/>
    <mergeCell ref="D31:E31"/>
    <mergeCell ref="D30:E30"/>
    <mergeCell ref="A17:E17"/>
    <mergeCell ref="F17:G17"/>
    <mergeCell ref="A27:I27"/>
    <mergeCell ref="H17:I17"/>
    <mergeCell ref="A26:I26"/>
    <mergeCell ref="H23:I23"/>
    <mergeCell ref="A18:E18"/>
    <mergeCell ref="A19:E19"/>
    <mergeCell ref="F18:G19"/>
    <mergeCell ref="H18:I19"/>
    <mergeCell ref="F23:G23"/>
    <mergeCell ref="A23:B23"/>
    <mergeCell ref="A24:B24"/>
    <mergeCell ref="A45:B45"/>
    <mergeCell ref="D13:E13"/>
    <mergeCell ref="A35:C35"/>
    <mergeCell ref="A30:C30"/>
    <mergeCell ref="A31:C31"/>
    <mergeCell ref="C41:F41"/>
    <mergeCell ref="A40:D40"/>
    <mergeCell ref="C42:F42"/>
    <mergeCell ref="C43:F43"/>
    <mergeCell ref="C44:F44"/>
    <mergeCell ref="B12:C12"/>
    <mergeCell ref="D12:E12"/>
    <mergeCell ref="A44:B44"/>
    <mergeCell ref="A25:B25"/>
    <mergeCell ref="C23:D23"/>
    <mergeCell ref="C24:D24"/>
    <mergeCell ref="C25:D25"/>
    <mergeCell ref="A41:B41"/>
    <mergeCell ref="A43:B43"/>
    <mergeCell ref="A42:B42"/>
    <mergeCell ref="C45:F45"/>
    <mergeCell ref="H1:I1"/>
    <mergeCell ref="G7:I9"/>
    <mergeCell ref="H41:I41"/>
    <mergeCell ref="H42:I42"/>
    <mergeCell ref="D7:E7"/>
    <mergeCell ref="D11:E11"/>
    <mergeCell ref="D10:E10"/>
    <mergeCell ref="D9:E9"/>
  </mergeCells>
  <printOptions/>
  <pageMargins left="0.7874015748031497" right="0.5905511811023623" top="0.3937007874015748" bottom="0.3937007874015748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k.wd7</dc:creator>
  <cp:keywords/>
  <dc:description/>
  <cp:lastModifiedBy>山田　将平</cp:lastModifiedBy>
  <cp:lastPrinted>2018-04-27T07:44:30Z</cp:lastPrinted>
  <dcterms:created xsi:type="dcterms:W3CDTF">2006-08-08T00:19:11Z</dcterms:created>
  <dcterms:modified xsi:type="dcterms:W3CDTF">2021-04-02T13:36:51Z</dcterms:modified>
  <cp:category/>
  <cp:version/>
  <cp:contentType/>
  <cp:contentStatus/>
</cp:coreProperties>
</file>